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defaultThemeVersion="124226"/>
  <mc:AlternateContent xmlns:mc="http://schemas.openxmlformats.org/markup-compatibility/2006">
    <mc:Choice Requires="x15">
      <x15ac:absPath xmlns:x15ac="http://schemas.microsoft.com/office/spreadsheetml/2010/11/ac" url="\\10.0.116.72\kakyotsu\20.統計利用推進班\統計やまがた\R7統計やまがた\R７.８月号 やまがたの主要統計指標\８月号 「やまがたの主要統計指標」\"/>
    </mc:Choice>
  </mc:AlternateContent>
  <xr:revisionPtr revIDLastSave="0" documentId="13_ncr:1_{6E0845D8-8870-48B9-8894-F49C9D17A97B}" xr6:coauthVersionLast="47" xr6:coauthVersionMax="47" xr10:uidLastSave="{00000000-0000-0000-0000-000000000000}"/>
  <bookViews>
    <workbookView xWindow="-120" yWindow="-120" windowWidth="20730" windowHeight="11040" tabRatio="825" xr2:uid="{00000000-000D-0000-FFFF-FFFF00000000}"/>
  </bookViews>
  <sheets>
    <sheet name="P3" sheetId="25" r:id="rId1"/>
    <sheet name="P4" sheetId="2" r:id="rId2"/>
    <sheet name="P5" sheetId="30" r:id="rId3"/>
    <sheet name="P6" sheetId="26" r:id="rId4"/>
    <sheet name="P7" sheetId="5" r:id="rId5"/>
    <sheet name="P8" sheetId="36" r:id="rId6"/>
    <sheet name="P9" sheetId="7" r:id="rId7"/>
    <sheet name="P10" sheetId="8" r:id="rId8"/>
    <sheet name="P11" sheetId="9" r:id="rId9"/>
    <sheet name="P12" sheetId="10" r:id="rId10"/>
    <sheet name="P13" sheetId="35" r:id="rId11"/>
    <sheet name="P14" sheetId="12" r:id="rId12"/>
    <sheet name="P15" sheetId="29" r:id="rId13"/>
    <sheet name="P16" sheetId="34" r:id="rId14"/>
    <sheet name="P17" sheetId="15" r:id="rId15"/>
    <sheet name="P18" sheetId="16" r:id="rId16"/>
    <sheet name="P19" sheetId="17" r:id="rId17"/>
    <sheet name="P20" sheetId="18" r:id="rId18"/>
    <sheet name="P21" sheetId="33" r:id="rId19"/>
    <sheet name="Sheet1" sheetId="39" r:id="rId20"/>
    <sheet name="Sheet2" sheetId="38" r:id="rId21"/>
  </sheets>
  <definedNames>
    <definedName name="_xlnm.Print_Area" localSheetId="7">'P10'!$A$1:$L$57</definedName>
    <definedName name="_xlnm.Print_Area" localSheetId="8">'P11'!$A$1:$L$56</definedName>
    <definedName name="_xlnm.Print_Area" localSheetId="9">'P12'!$A$1:$L$55</definedName>
    <definedName name="_xlnm.Print_Area" localSheetId="10">'P13'!$A$1:$G$52</definedName>
    <definedName name="_xlnm.Print_Area" localSheetId="11">'P14'!$A$1:$F$50</definedName>
    <definedName name="_xlnm.Print_Area" localSheetId="12">'P15'!$A$2:$N$51</definedName>
    <definedName name="_xlnm.Print_Area" localSheetId="13">'P16'!$A$1:$P$55</definedName>
    <definedName name="_xlnm.Print_Area" localSheetId="16">'P19'!$A$1:$K$51</definedName>
    <definedName name="_xlnm.Print_Area" localSheetId="17">'P20'!$A$1:$M$47</definedName>
    <definedName name="_xlnm.Print_Area" localSheetId="18">'P21'!$A$1:$P$59</definedName>
    <definedName name="_xlnm.Print_Area" localSheetId="0">'P3'!$A$1:$L$66</definedName>
    <definedName name="_xlnm.Print_Area" localSheetId="1">'P4'!$A$1:$I$63</definedName>
    <definedName name="_xlnm.Print_Area" localSheetId="4">'P7'!$A$1:$S$51</definedName>
    <definedName name="_xlnm.Print_Area" localSheetId="5">'P8'!$A$2:$I$72</definedName>
    <definedName name="_xlnm.Print_Area" localSheetId="6">'P9'!$A$1:$S$51</definedName>
  </definedNames>
  <calcPr calcId="191029"/>
</workbook>
</file>

<file path=xl/calcChain.xml><?xml version="1.0" encoding="utf-8"?>
<calcChain xmlns="http://schemas.openxmlformats.org/spreadsheetml/2006/main">
  <c r="F9" i="30" l="1"/>
  <c r="B47" i="12"/>
  <c r="B21" i="12"/>
  <c r="D23" i="33"/>
  <c r="B23" i="33" s="1"/>
  <c r="B45" i="12"/>
  <c r="B46" i="12"/>
  <c r="B19" i="12"/>
  <c r="B20" i="12"/>
  <c r="D22" i="33"/>
  <c r="B22" i="33" s="1"/>
  <c r="F8" i="30"/>
  <c r="M51" i="33"/>
  <c r="B44" i="12"/>
  <c r="B18" i="12"/>
  <c r="F7" i="30"/>
  <c r="B43" i="12"/>
  <c r="F57" i="30"/>
  <c r="F56" i="30"/>
  <c r="F55" i="30"/>
  <c r="F53" i="30"/>
  <c r="F52" i="30"/>
  <c r="F51" i="30"/>
  <c r="F50" i="30"/>
  <c r="F49" i="30"/>
  <c r="F47" i="30"/>
  <c r="F46" i="30"/>
  <c r="F45" i="30"/>
  <c r="F44" i="30"/>
  <c r="F43" i="30"/>
  <c r="F42" i="30"/>
  <c r="F41" i="30"/>
  <c r="F39" i="30"/>
  <c r="F38" i="30"/>
  <c r="F37" i="30"/>
  <c r="F36" i="30"/>
  <c r="F35" i="30"/>
  <c r="F34" i="30"/>
  <c r="F33" i="30"/>
  <c r="F31" i="30"/>
  <c r="F30" i="30"/>
  <c r="F29" i="30"/>
  <c r="F28" i="30"/>
  <c r="F27" i="30"/>
  <c r="F25" i="30"/>
  <c r="F24" i="30"/>
  <c r="F23" i="30"/>
  <c r="F22" i="30"/>
  <c r="F21" i="30"/>
  <c r="F20" i="30"/>
  <c r="F19" i="30"/>
  <c r="F17" i="30"/>
  <c r="F16" i="30"/>
  <c r="F15" i="30"/>
  <c r="F14" i="30"/>
  <c r="F12" i="30"/>
  <c r="F11" i="30"/>
  <c r="F26" i="30"/>
</calcChain>
</file>

<file path=xl/sharedStrings.xml><?xml version="1.0" encoding="utf-8"?>
<sst xmlns="http://schemas.openxmlformats.org/spreadsheetml/2006/main" count="1877" uniqueCount="874">
  <si>
    <t>（山形県）</t>
  </si>
  <si>
    <t>年別</t>
  </si>
  <si>
    <t>常用雇用</t>
    <rPh sb="0" eb="2">
      <t>ジョウヨウ</t>
    </rPh>
    <rPh sb="2" eb="4">
      <t>コヨウ</t>
    </rPh>
    <phoneticPr fontId="4"/>
  </si>
  <si>
    <t>名目賃金</t>
  </si>
  <si>
    <t>有効</t>
  </si>
  <si>
    <t>消費者</t>
  </si>
  <si>
    <t>家   計（山形市）</t>
  </si>
  <si>
    <t xml:space="preserve"> 人     口</t>
  </si>
  <si>
    <t>指数</t>
  </si>
  <si>
    <t>求人倍率</t>
  </si>
  <si>
    <t>就業者</t>
  </si>
  <si>
    <t>完全</t>
  </si>
  <si>
    <t>季節調整</t>
  </si>
  <si>
    <t>（定期）</t>
  </si>
  <si>
    <t>(季節調整値)</t>
    <rPh sb="1" eb="3">
      <t>キセツ</t>
    </rPh>
    <rPh sb="3" eb="6">
      <t>チョウセイチ</t>
    </rPh>
    <phoneticPr fontId="4"/>
  </si>
  <si>
    <t>失業率</t>
  </si>
  <si>
    <t>済指数</t>
  </si>
  <si>
    <t>実収入</t>
  </si>
  <si>
    <t>実支出</t>
  </si>
  <si>
    <t>人</t>
  </si>
  <si>
    <t>（年平均）</t>
    <rPh sb="1" eb="2">
      <t>ネン</t>
    </rPh>
    <rPh sb="2" eb="4">
      <t>ヘイキン</t>
    </rPh>
    <phoneticPr fontId="4"/>
  </si>
  <si>
    <t>（四半期平均）</t>
    <rPh sb="1" eb="2">
      <t>シ</t>
    </rPh>
    <rPh sb="2" eb="4">
      <t>ハンキ</t>
    </rPh>
    <rPh sb="4" eb="6">
      <t>ヘイキン</t>
    </rPh>
    <phoneticPr fontId="4"/>
  </si>
  <si>
    <t>月別</t>
  </si>
  <si>
    <t>各月１日</t>
  </si>
  <si>
    <t>千人</t>
  </si>
  <si>
    <t>％</t>
  </si>
  <si>
    <t>資料出所</t>
  </si>
  <si>
    <t>県統計企画課</t>
    <rPh sb="3" eb="4">
      <t>キカク</t>
    </rPh>
    <rPh sb="4" eb="5">
      <t>カ</t>
    </rPh>
    <phoneticPr fontId="4"/>
  </si>
  <si>
    <t>山形労働局</t>
    <rPh sb="0" eb="2">
      <t>ヤマガタ</t>
    </rPh>
    <rPh sb="2" eb="5">
      <t>ロウドウキョク</t>
    </rPh>
    <phoneticPr fontId="4"/>
  </si>
  <si>
    <t>総　　務　　省</t>
    <rPh sb="6" eb="7">
      <t>ショウ</t>
    </rPh>
    <phoneticPr fontId="4"/>
  </si>
  <si>
    <t>総務省</t>
    <rPh sb="2" eb="3">
      <t>ショウ</t>
    </rPh>
    <phoneticPr fontId="4"/>
  </si>
  <si>
    <t>職業安定部</t>
    <rPh sb="0" eb="2">
      <t>ショクギョウ</t>
    </rPh>
    <rPh sb="2" eb="4">
      <t>アンテイ</t>
    </rPh>
    <rPh sb="4" eb="5">
      <t>ブ</t>
    </rPh>
    <phoneticPr fontId="4"/>
  </si>
  <si>
    <t>（全国）</t>
  </si>
  <si>
    <t>家             計</t>
  </si>
  <si>
    <t>原指数</t>
  </si>
  <si>
    <t>万人</t>
  </si>
  <si>
    <t>厚生労働省</t>
    <rPh sb="0" eb="2">
      <t>コウセイ</t>
    </rPh>
    <rPh sb="2" eb="5">
      <t>ロウドウショウ</t>
    </rPh>
    <phoneticPr fontId="4"/>
  </si>
  <si>
    <t>経済産業省</t>
    <rPh sb="0" eb="2">
      <t>ケイザイ</t>
    </rPh>
    <rPh sb="2" eb="5">
      <t>サンギョウショウ</t>
    </rPh>
    <phoneticPr fontId="4"/>
  </si>
  <si>
    <t>預金残高</t>
  </si>
  <si>
    <t>貸出残高</t>
  </si>
  <si>
    <t>件数</t>
  </si>
  <si>
    <t>負債総額</t>
  </si>
  <si>
    <t>着工戸数</t>
  </si>
  <si>
    <t>百万円</t>
  </si>
  <si>
    <t>百万円　　　　　　　　　　　　　　　　（年末及び月末）</t>
    <rPh sb="20" eb="22">
      <t>ネンマツ</t>
    </rPh>
    <rPh sb="22" eb="23">
      <t>オヨ</t>
    </rPh>
    <rPh sb="24" eb="26">
      <t>ゲツマツ</t>
    </rPh>
    <phoneticPr fontId="4"/>
  </si>
  <si>
    <t>件</t>
  </si>
  <si>
    <t>百万円</t>
    <rPh sb="0" eb="1">
      <t>ヒャク</t>
    </rPh>
    <phoneticPr fontId="4"/>
  </si>
  <si>
    <t>億円</t>
    <rPh sb="0" eb="2">
      <t>オクエン</t>
    </rPh>
    <phoneticPr fontId="4"/>
  </si>
  <si>
    <t>億円　　　　　　　　　　　　　　（年末及び月末）</t>
    <rPh sb="17" eb="19">
      <t>ネンマツ</t>
    </rPh>
    <rPh sb="19" eb="20">
      <t>オヨ</t>
    </rPh>
    <rPh sb="21" eb="23">
      <t>ゲツマツ</t>
    </rPh>
    <phoneticPr fontId="4"/>
  </si>
  <si>
    <t>戸</t>
  </si>
  <si>
    <t>国土交通省</t>
    <rPh sb="0" eb="2">
      <t>コクド</t>
    </rPh>
    <rPh sb="2" eb="4">
      <t>コウツウ</t>
    </rPh>
    <phoneticPr fontId="4"/>
  </si>
  <si>
    <t>人口</t>
    <rPh sb="0" eb="1">
      <t>ヒト</t>
    </rPh>
    <rPh sb="1" eb="2">
      <t>クチ</t>
    </rPh>
    <phoneticPr fontId="5"/>
  </si>
  <si>
    <t>世帯数</t>
  </si>
  <si>
    <t>男</t>
  </si>
  <si>
    <t>女</t>
  </si>
  <si>
    <t>国勢調査</t>
    <rPh sb="0" eb="2">
      <t>コクセイ</t>
    </rPh>
    <phoneticPr fontId="5"/>
  </si>
  <si>
    <t>人</t>
    <rPh sb="0" eb="1">
      <t>ヒト</t>
    </rPh>
    <phoneticPr fontId="5"/>
  </si>
  <si>
    <t>市部計</t>
  </si>
  <si>
    <t>村山地域</t>
  </si>
  <si>
    <t>最上地域</t>
  </si>
  <si>
    <t>置賜地域</t>
  </si>
  <si>
    <t>庄内地域</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</si>
  <si>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</si>
  <si>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</si>
  <si>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</si>
  <si>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</si>
  <si>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</si>
  <si>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</si>
  <si>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</si>
  <si>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</si>
  <si>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</si>
  <si>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</si>
  <si>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</si>
  <si>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</si>
  <si>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</si>
  <si>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</si>
  <si>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</si>
  <si>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</si>
  <si>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</si>
  <si>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</si>
  <si>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</si>
  <si>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</si>
  <si>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</si>
  <si>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</si>
  <si>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</si>
  <si>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</si>
  <si>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</si>
  <si>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</si>
  <si>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</si>
  <si>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</si>
  <si>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</si>
  <si>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</si>
  <si>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</si>
  <si>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</si>
  <si>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rPh sb="0" eb="3">
      <t>ショウナイマチ</t>
    </rPh>
    <phoneticPr fontId="5"/>
  </si>
  <si>
    <t>遊佐町</t>
  </si>
  <si>
    <t>資料：県統計企画課「山形県の人口と世帯数」</t>
    <rPh sb="6" eb="8">
      <t>キカク</t>
    </rPh>
    <rPh sb="14" eb="16">
      <t>ジンコウ</t>
    </rPh>
    <rPh sb="17" eb="20">
      <t>セタイスウ</t>
    </rPh>
    <phoneticPr fontId="5"/>
  </si>
  <si>
    <t>（山形県）</t>
    <rPh sb="1" eb="4">
      <t>ヤマガタケン</t>
    </rPh>
    <phoneticPr fontId="4"/>
  </si>
  <si>
    <t>県外転入</t>
  </si>
  <si>
    <t>県外転出</t>
  </si>
  <si>
    <t>人</t>
    <rPh sb="0" eb="1">
      <t>ニン</t>
    </rPh>
    <phoneticPr fontId="4"/>
  </si>
  <si>
    <t>総　数</t>
    <rPh sb="0" eb="1">
      <t>フサ</t>
    </rPh>
    <rPh sb="2" eb="3">
      <t>カズ</t>
    </rPh>
    <phoneticPr fontId="4"/>
  </si>
  <si>
    <t>調査</t>
  </si>
  <si>
    <t>電気・</t>
    <rPh sb="0" eb="2">
      <t>デンキ</t>
    </rPh>
    <phoneticPr fontId="3"/>
  </si>
  <si>
    <t>情報</t>
    <rPh sb="0" eb="2">
      <t>ジョウホウ</t>
    </rPh>
    <phoneticPr fontId="3"/>
  </si>
  <si>
    <t>複合</t>
    <rPh sb="0" eb="2">
      <t>フクゴウ</t>
    </rPh>
    <phoneticPr fontId="3"/>
  </si>
  <si>
    <t>全国</t>
    <rPh sb="1" eb="2">
      <t>コク</t>
    </rPh>
    <phoneticPr fontId="4"/>
  </si>
  <si>
    <t>建設業</t>
  </si>
  <si>
    <t>製造業</t>
  </si>
  <si>
    <t>学習</t>
    <rPh sb="0" eb="2">
      <t>ガクシュウ</t>
    </rPh>
    <phoneticPr fontId="3"/>
  </si>
  <si>
    <t>産業計</t>
  </si>
  <si>
    <t>ガス業</t>
    <rPh sb="2" eb="3">
      <t>ギョウ</t>
    </rPh>
    <phoneticPr fontId="3"/>
  </si>
  <si>
    <t>通信業</t>
    <rPh sb="0" eb="3">
      <t>ツウシンギョウ</t>
    </rPh>
    <phoneticPr fontId="3"/>
  </si>
  <si>
    <t>小売業</t>
    <rPh sb="0" eb="3">
      <t>コウリギョウ</t>
    </rPh>
    <phoneticPr fontId="3"/>
  </si>
  <si>
    <t>保険業</t>
    <rPh sb="0" eb="2">
      <t>ホケン</t>
    </rPh>
    <rPh sb="2" eb="3">
      <t>ギョウ</t>
    </rPh>
    <phoneticPr fontId="3"/>
  </si>
  <si>
    <t>福祉</t>
    <rPh sb="0" eb="2">
      <t>フクシ</t>
    </rPh>
    <phoneticPr fontId="3"/>
  </si>
  <si>
    <t>支援業</t>
    <rPh sb="0" eb="2">
      <t>シエン</t>
    </rPh>
    <rPh sb="2" eb="3">
      <t>ギョウ</t>
    </rPh>
    <phoneticPr fontId="3"/>
  </si>
  <si>
    <t>円</t>
  </si>
  <si>
    <t>調査産業計</t>
  </si>
  <si>
    <t>電気･ガス業</t>
    <rPh sb="5" eb="6">
      <t>ギョウ</t>
    </rPh>
    <phoneticPr fontId="4"/>
  </si>
  <si>
    <t>情報通信業</t>
    <rPh sb="0" eb="2">
      <t>ジョウホウ</t>
    </rPh>
    <rPh sb="2" eb="4">
      <t>ツウシン</t>
    </rPh>
    <rPh sb="4" eb="5">
      <t>ギョウ</t>
    </rPh>
    <phoneticPr fontId="3"/>
  </si>
  <si>
    <t>サービス業</t>
  </si>
  <si>
    <t>（４）労働時間及び出勤日数（山形県）</t>
  </si>
  <si>
    <t>時間</t>
  </si>
  <si>
    <t>日</t>
  </si>
  <si>
    <t>ポイント</t>
  </si>
  <si>
    <t>注：入職率及び離職率は、前月末常用労働者数に対する当月の常用労働者の増減率。</t>
    <rPh sb="35" eb="36">
      <t>ゲン</t>
    </rPh>
    <rPh sb="36" eb="37">
      <t>リツ</t>
    </rPh>
    <phoneticPr fontId="4"/>
  </si>
  <si>
    <t>年度別</t>
  </si>
  <si>
    <t>倍</t>
  </si>
  <si>
    <t>食料品工業</t>
    <rPh sb="3" eb="5">
      <t>コウギョウ</t>
    </rPh>
    <phoneticPr fontId="4"/>
  </si>
  <si>
    <t>月別</t>
    <rPh sb="0" eb="1">
      <t>ツキ</t>
    </rPh>
    <phoneticPr fontId="4"/>
  </si>
  <si>
    <t>デバイス工業</t>
    <rPh sb="4" eb="6">
      <t>コウギョウ</t>
    </rPh>
    <phoneticPr fontId="3"/>
  </si>
  <si>
    <t>ウエイト</t>
  </si>
  <si>
    <t>たばこ工業</t>
    <rPh sb="3" eb="5">
      <t>コウギョウ</t>
    </rPh>
    <phoneticPr fontId="4"/>
  </si>
  <si>
    <t>（３）鉱工業在庫指数・業種分類（季節調整済指数）</t>
    <rPh sb="3" eb="6">
      <t>コウコウギョウ</t>
    </rPh>
    <phoneticPr fontId="4"/>
  </si>
  <si>
    <t>（１）金融機関別預貯金残高（山形県）</t>
    <rPh sb="9" eb="10">
      <t>チョ</t>
    </rPh>
    <rPh sb="10" eb="11">
      <t>キン</t>
    </rPh>
    <phoneticPr fontId="4"/>
  </si>
  <si>
    <t>（２）金融機関別貸出金残高（山形県）</t>
    <rPh sb="10" eb="11">
      <t>キン</t>
    </rPh>
    <phoneticPr fontId="4"/>
  </si>
  <si>
    <t>単位：金額＝百万円</t>
    <rPh sb="6" eb="8">
      <t>ヒャクマン</t>
    </rPh>
    <phoneticPr fontId="4"/>
  </si>
  <si>
    <t>資料：山形県信用保証協会「信用保証月報」</t>
  </si>
  <si>
    <t>総合</t>
  </si>
  <si>
    <t>被服及び</t>
  </si>
  <si>
    <t>教育</t>
  </si>
  <si>
    <t>諸雑費</t>
  </si>
  <si>
    <t>家事用品</t>
    <rPh sb="0" eb="2">
      <t>カジ</t>
    </rPh>
    <rPh sb="2" eb="4">
      <t>ヨウヒン</t>
    </rPh>
    <phoneticPr fontId="4"/>
  </si>
  <si>
    <t>除く総合</t>
    <rPh sb="0" eb="1">
      <t>ノゾ</t>
    </rPh>
    <phoneticPr fontId="4"/>
  </si>
  <si>
    <t>（山形市）</t>
  </si>
  <si>
    <t>非消費支出</t>
  </si>
  <si>
    <t>世帯</t>
    <rPh sb="0" eb="2">
      <t>セタイスウ</t>
    </rPh>
    <phoneticPr fontId="4"/>
  </si>
  <si>
    <t xml:space="preserve">      人</t>
  </si>
  <si>
    <t xml:space="preserve">      円</t>
  </si>
  <si>
    <t xml:space="preserve">            円</t>
  </si>
  <si>
    <t xml:space="preserve">        円</t>
  </si>
  <si>
    <t xml:space="preserve">       円</t>
  </si>
  <si>
    <t>（３）企業物価指数（全国）</t>
    <rPh sb="3" eb="5">
      <t>キギョウ</t>
    </rPh>
    <phoneticPr fontId="4"/>
  </si>
  <si>
    <t>国   内   企   業   物   価   指   数   類   別   指   数</t>
    <rPh sb="0" eb="1">
      <t>クニ</t>
    </rPh>
    <rPh sb="4" eb="5">
      <t>ナイ</t>
    </rPh>
    <rPh sb="8" eb="9">
      <t>クワダ</t>
    </rPh>
    <rPh sb="12" eb="13">
      <t>ギョウ</t>
    </rPh>
    <rPh sb="16" eb="17">
      <t>ブツ</t>
    </rPh>
    <rPh sb="20" eb="21">
      <t>アタイ</t>
    </rPh>
    <rPh sb="24" eb="25">
      <t>ユビ</t>
    </rPh>
    <rPh sb="28" eb="29">
      <t>カズ</t>
    </rPh>
    <rPh sb="32" eb="33">
      <t>タグイ</t>
    </rPh>
    <rPh sb="36" eb="37">
      <t>ベツ</t>
    </rPh>
    <rPh sb="40" eb="41">
      <t>ユビ</t>
    </rPh>
    <rPh sb="44" eb="45">
      <t>カズ</t>
    </rPh>
    <phoneticPr fontId="4"/>
  </si>
  <si>
    <t>農林水産物</t>
    <rPh sb="1" eb="2">
      <t>リン</t>
    </rPh>
    <rPh sb="2" eb="3">
      <t>スイ</t>
    </rPh>
    <rPh sb="3" eb="5">
      <t>サンブツ</t>
    </rPh>
    <phoneticPr fontId="4"/>
  </si>
  <si>
    <t>石炭製品</t>
    <rPh sb="0" eb="1">
      <t>イシ</t>
    </rPh>
    <phoneticPr fontId="4"/>
  </si>
  <si>
    <t>機械類及び輸送用機器</t>
    <rPh sb="5" eb="8">
      <t>ユソウヨウ</t>
    </rPh>
    <rPh sb="8" eb="10">
      <t>キキ</t>
    </rPh>
    <phoneticPr fontId="4"/>
  </si>
  <si>
    <t>雑製品等</t>
    <rPh sb="0" eb="1">
      <t>ザツ</t>
    </rPh>
    <rPh sb="1" eb="3">
      <t>セイヒン</t>
    </rPh>
    <rPh sb="3" eb="4">
      <t>トウ</t>
    </rPh>
    <phoneticPr fontId="4"/>
  </si>
  <si>
    <t>単位：百万円</t>
  </si>
  <si>
    <t>衣料品</t>
    <rPh sb="0" eb="3">
      <t>イリョウヒン</t>
    </rPh>
    <phoneticPr fontId="4"/>
  </si>
  <si>
    <t>身の回り品</t>
  </si>
  <si>
    <t>飲食料品</t>
  </si>
  <si>
    <t>月別</t>
    <rPh sb="0" eb="2">
      <t>ツキベツ</t>
    </rPh>
    <phoneticPr fontId="4"/>
  </si>
  <si>
    <t>戸数</t>
  </si>
  <si>
    <t>建築
物数</t>
  </si>
  <si>
    <t>床面積</t>
  </si>
  <si>
    <t>鉄骨鉄筋コンクリート造</t>
  </si>
  <si>
    <t>単位：床面積＝㎡、予定工事費＝万円</t>
  </si>
  <si>
    <t>鉄筋コンクリート造</t>
  </si>
  <si>
    <t>コンクリートブロック造</t>
  </si>
  <si>
    <t>（１）新車新規登録・届出台数、自動車保有数（山形県）</t>
    <rPh sb="3" eb="5">
      <t>シンシャ</t>
    </rPh>
    <phoneticPr fontId="4"/>
  </si>
  <si>
    <t>年別</t>
    <rPh sb="0" eb="2">
      <t>ネンベツ</t>
    </rPh>
    <phoneticPr fontId="4"/>
  </si>
  <si>
    <t>軽自動車</t>
  </si>
  <si>
    <t>件</t>
    <rPh sb="0" eb="1">
      <t>ケン</t>
    </rPh>
    <phoneticPr fontId="4"/>
  </si>
  <si>
    <t>資料：県警察本部「交通事故統計」</t>
  </si>
  <si>
    <t>情報通信機器</t>
    <rPh sb="0" eb="2">
      <t>ジョウホウ</t>
    </rPh>
    <rPh sb="2" eb="4">
      <t>ツウシン</t>
    </rPh>
    <rPh sb="4" eb="6">
      <t>キキ</t>
    </rPh>
    <phoneticPr fontId="3"/>
  </si>
  <si>
    <t>就  職　件　数</t>
    <rPh sb="5" eb="6">
      <t>ケン</t>
    </rPh>
    <rPh sb="7" eb="8">
      <t>カズ</t>
    </rPh>
    <phoneticPr fontId="3"/>
  </si>
  <si>
    <t>集    計</t>
    <rPh sb="0" eb="1">
      <t>シュウ</t>
    </rPh>
    <rPh sb="5" eb="6">
      <t>ケイ</t>
    </rPh>
    <phoneticPr fontId="4"/>
  </si>
  <si>
    <t>世 帯 数</t>
    <rPh sb="0" eb="1">
      <t>ヨ</t>
    </rPh>
    <rPh sb="2" eb="3">
      <t>オビ</t>
    </rPh>
    <rPh sb="4" eb="5">
      <t>カズ</t>
    </rPh>
    <phoneticPr fontId="4"/>
  </si>
  <si>
    <t>資料：総務省統計局「家計調査報告」</t>
  </si>
  <si>
    <t>（事業所規模5人以上）</t>
    <rPh sb="1" eb="4">
      <t>ジギョウショ</t>
    </rPh>
    <rPh sb="4" eb="6">
      <t>キボ</t>
    </rPh>
    <rPh sb="7" eb="8">
      <t>ヒト</t>
    </rPh>
    <rPh sb="8" eb="10">
      <t>イジョウ</t>
    </rPh>
    <phoneticPr fontId="4"/>
  </si>
  <si>
    <t>事業</t>
    <rPh sb="0" eb="2">
      <t>ジギョウ</t>
    </rPh>
    <phoneticPr fontId="3"/>
  </si>
  <si>
    <t>複合サービス事業</t>
    <rPh sb="0" eb="2">
      <t>フクゴウ</t>
    </rPh>
    <rPh sb="6" eb="7">
      <t>ジ</t>
    </rPh>
    <rPh sb="7" eb="8">
      <t>ギョウ</t>
    </rPh>
    <phoneticPr fontId="3"/>
  </si>
  <si>
    <t>（山形市）</t>
    <rPh sb="1" eb="4">
      <t>ヤマガタシ</t>
    </rPh>
    <phoneticPr fontId="3"/>
  </si>
  <si>
    <t>（山形市）</t>
    <rPh sb="3" eb="4">
      <t>シ</t>
    </rPh>
    <phoneticPr fontId="4"/>
  </si>
  <si>
    <t>生　鮮</t>
    <rPh sb="0" eb="1">
      <t>ショウ</t>
    </rPh>
    <rPh sb="2" eb="3">
      <t>アラタ</t>
    </rPh>
    <phoneticPr fontId="3"/>
  </si>
  <si>
    <t>食　品</t>
    <rPh sb="0" eb="1">
      <t>ショク</t>
    </rPh>
    <rPh sb="2" eb="3">
      <t>シナ</t>
    </rPh>
    <phoneticPr fontId="3"/>
  </si>
  <si>
    <t>住居</t>
    <rPh sb="0" eb="2">
      <t>ジュウキョ</t>
    </rPh>
    <phoneticPr fontId="3"/>
  </si>
  <si>
    <t>生鮮食品を</t>
    <rPh sb="3" eb="4">
      <t>シナ</t>
    </rPh>
    <phoneticPr fontId="4"/>
  </si>
  <si>
    <t>建設業</t>
    <rPh sb="0" eb="1">
      <t>ケン</t>
    </rPh>
    <rPh sb="1" eb="2">
      <t>セツ</t>
    </rPh>
    <rPh sb="2" eb="3">
      <t>ギョウ</t>
    </rPh>
    <phoneticPr fontId="4"/>
  </si>
  <si>
    <t>飲  食  業</t>
    <rPh sb="0" eb="1">
      <t>イン</t>
    </rPh>
    <rPh sb="3" eb="4">
      <t>ショク</t>
    </rPh>
    <rPh sb="6" eb="7">
      <t>ギョウ</t>
    </rPh>
    <phoneticPr fontId="4"/>
  </si>
  <si>
    <t>（５）常用労働者数及び労働異動率（山形県）</t>
    <rPh sb="3" eb="5">
      <t>ジョウヨウ</t>
    </rPh>
    <rPh sb="5" eb="7">
      <t>ロウドウ</t>
    </rPh>
    <rPh sb="7" eb="8">
      <t>シャ</t>
    </rPh>
    <rPh sb="8" eb="9">
      <t>スウ</t>
    </rPh>
    <rPh sb="9" eb="10">
      <t>オヨ</t>
    </rPh>
    <rPh sb="11" eb="13">
      <t>ロウドウ</t>
    </rPh>
    <rPh sb="13" eb="15">
      <t>イドウ</t>
    </rPh>
    <rPh sb="15" eb="16">
      <t>リツ</t>
    </rPh>
    <phoneticPr fontId="3"/>
  </si>
  <si>
    <t>生活関連サービス業等</t>
    <rPh sb="0" eb="2">
      <t>セイカツ</t>
    </rPh>
    <rPh sb="2" eb="4">
      <t>カンレン</t>
    </rPh>
    <rPh sb="8" eb="9">
      <t>ギョウ</t>
    </rPh>
    <rPh sb="9" eb="10">
      <t>トウ</t>
    </rPh>
    <phoneticPr fontId="3"/>
  </si>
  <si>
    <t>学術研究等</t>
    <rPh sb="0" eb="2">
      <t>ガクジュツ</t>
    </rPh>
    <rPh sb="2" eb="4">
      <t>ケンキュウ</t>
    </rPh>
    <rPh sb="4" eb="5">
      <t>トウ</t>
    </rPh>
    <phoneticPr fontId="3"/>
  </si>
  <si>
    <t>郵便業</t>
    <rPh sb="0" eb="2">
      <t>ユウビン</t>
    </rPh>
    <rPh sb="2" eb="3">
      <t>ギョウ</t>
    </rPh>
    <phoneticPr fontId="3"/>
  </si>
  <si>
    <t>賃貸業</t>
    <rPh sb="0" eb="3">
      <t>チンタイギョウ</t>
    </rPh>
    <phoneticPr fontId="3"/>
  </si>
  <si>
    <t>研究等</t>
    <rPh sb="0" eb="2">
      <t>ケンキュウ</t>
    </rPh>
    <rPh sb="2" eb="3">
      <t>トウ</t>
    </rPh>
    <phoneticPr fontId="3"/>
  </si>
  <si>
    <t>学　術</t>
    <rPh sb="0" eb="1">
      <t>ガク</t>
    </rPh>
    <rPh sb="2" eb="3">
      <t>ジュツ</t>
    </rPh>
    <phoneticPr fontId="3"/>
  </si>
  <si>
    <t>生活関連</t>
    <rPh sb="0" eb="1">
      <t>ショウ</t>
    </rPh>
    <rPh sb="1" eb="2">
      <t>カツ</t>
    </rPh>
    <rPh sb="2" eb="3">
      <t>セキ</t>
    </rPh>
    <rPh sb="3" eb="4">
      <t>レン</t>
    </rPh>
    <phoneticPr fontId="3"/>
  </si>
  <si>
    <t>業　   等</t>
    <rPh sb="0" eb="1">
      <t>ギョウ</t>
    </rPh>
    <rPh sb="5" eb="6">
      <t>トウ</t>
    </rPh>
    <phoneticPr fontId="3"/>
  </si>
  <si>
    <t>（３）現金給与額（山形県）</t>
    <rPh sb="3" eb="5">
      <t>ゲンキン</t>
    </rPh>
    <rPh sb="5" eb="7">
      <t>キュウヨ</t>
    </rPh>
    <rPh sb="7" eb="8">
      <t>ガク</t>
    </rPh>
    <phoneticPr fontId="3"/>
  </si>
  <si>
    <t>事業所数</t>
    <rPh sb="0" eb="3">
      <t>ジギョウショ</t>
    </rPh>
    <rPh sb="3" eb="4">
      <t>スウ</t>
    </rPh>
    <phoneticPr fontId="3"/>
  </si>
  <si>
    <t>従業者数</t>
    <rPh sb="0" eb="3">
      <t>ジュウギョウシャ</t>
    </rPh>
    <rPh sb="3" eb="4">
      <t>スウ</t>
    </rPh>
    <phoneticPr fontId="3"/>
  </si>
  <si>
    <t>(店)</t>
    <rPh sb="1" eb="2">
      <t>テン</t>
    </rPh>
    <phoneticPr fontId="3"/>
  </si>
  <si>
    <t>(人)</t>
    <rPh sb="1" eb="2">
      <t>ニン</t>
    </rPh>
    <phoneticPr fontId="3"/>
  </si>
  <si>
    <t>合　　計</t>
    <rPh sb="0" eb="1">
      <t>ゴウ</t>
    </rPh>
    <rPh sb="3" eb="4">
      <t>ケイ</t>
    </rPh>
    <phoneticPr fontId="3"/>
  </si>
  <si>
    <t>実 増 減</t>
    <rPh sb="4" eb="5">
      <t>ゲン</t>
    </rPh>
    <phoneticPr fontId="3"/>
  </si>
  <si>
    <t>食料品及び動物</t>
    <rPh sb="0" eb="3">
      <t>ショクリョウヒン</t>
    </rPh>
    <rPh sb="3" eb="4">
      <t>オヨ</t>
    </rPh>
    <rPh sb="5" eb="7">
      <t>ドウブツ</t>
    </rPh>
    <phoneticPr fontId="4"/>
  </si>
  <si>
    <t>飲料及びたばこ</t>
    <rPh sb="0" eb="2">
      <t>インリョウ</t>
    </rPh>
    <rPh sb="2" eb="3">
      <t>オヨ</t>
    </rPh>
    <phoneticPr fontId="4"/>
  </si>
  <si>
    <t>円</t>
    <rPh sb="0" eb="1">
      <t>エン</t>
    </rPh>
    <phoneticPr fontId="3"/>
  </si>
  <si>
    <t>資料：山形市…県統計企画課「山形市消費者物価指数」　全国…総務省統計局「消費者物価指数」</t>
    <rPh sb="3" eb="6">
      <t>ヤマガタシ</t>
    </rPh>
    <rPh sb="10" eb="12">
      <t>キカク</t>
    </rPh>
    <rPh sb="16" eb="17">
      <t>シ</t>
    </rPh>
    <rPh sb="31" eb="32">
      <t>ショウ</t>
    </rPh>
    <rPh sb="32" eb="35">
      <t>トウケイキョク</t>
    </rPh>
    <phoneticPr fontId="4"/>
  </si>
  <si>
    <t xml:space="preserve">    注意を要する。</t>
    <rPh sb="4" eb="6">
      <t>チュウイ</t>
    </rPh>
    <rPh sb="7" eb="8">
      <t>ヨウ</t>
    </rPh>
    <phoneticPr fontId="4"/>
  </si>
  <si>
    <t>ビス業</t>
    <rPh sb="2" eb="3">
      <t>ギョウ</t>
    </rPh>
    <phoneticPr fontId="3"/>
  </si>
  <si>
    <t>注：１）各年は12月末現在高、各月は月末現在高。２）ゆうちょ銀行は銀行には含まれない。</t>
    <rPh sb="30" eb="32">
      <t>ギンコウ</t>
    </rPh>
    <rPh sb="33" eb="35">
      <t>ギンコウ</t>
    </rPh>
    <rPh sb="37" eb="38">
      <t>フク</t>
    </rPh>
    <phoneticPr fontId="3"/>
  </si>
  <si>
    <t>求償権回収(元金)</t>
    <rPh sb="0" eb="2">
      <t>キュウショウ</t>
    </rPh>
    <rPh sb="2" eb="3">
      <t>ケン</t>
    </rPh>
    <phoneticPr fontId="4"/>
  </si>
  <si>
    <t>年別</t>
    <phoneticPr fontId="4"/>
  </si>
  <si>
    <t>２　　人    口</t>
    <phoneticPr fontId="5"/>
  </si>
  <si>
    <t>月別</t>
    <phoneticPr fontId="5"/>
  </si>
  <si>
    <t>・業務用機械工業</t>
    <rPh sb="1" eb="4">
      <t>ギョウムヨウ</t>
    </rPh>
    <rPh sb="4" eb="6">
      <t>キカイ</t>
    </rPh>
    <rPh sb="6" eb="8">
      <t>コウギョウ</t>
    </rPh>
    <phoneticPr fontId="3"/>
  </si>
  <si>
    <t>現金給与総額</t>
    <rPh sb="0" eb="2">
      <t>ゲンキン</t>
    </rPh>
    <rPh sb="2" eb="4">
      <t>キュウヨ</t>
    </rPh>
    <rPh sb="4" eb="6">
      <t>ソウガク</t>
    </rPh>
    <phoneticPr fontId="3"/>
  </si>
  <si>
    <t>きまって支給する給与</t>
    <rPh sb="4" eb="6">
      <t>シキュウ</t>
    </rPh>
    <rPh sb="8" eb="10">
      <t>キュウヨ</t>
    </rPh>
    <phoneticPr fontId="3"/>
  </si>
  <si>
    <t>特別給与</t>
    <rPh sb="0" eb="2">
      <t>トクベツ</t>
    </rPh>
    <rPh sb="2" eb="4">
      <t>キュウヨ</t>
    </rPh>
    <phoneticPr fontId="3"/>
  </si>
  <si>
    <t>対前年同月比</t>
    <rPh sb="0" eb="1">
      <t>タイ</t>
    </rPh>
    <rPh sb="1" eb="3">
      <t>ゼンネン</t>
    </rPh>
    <rPh sb="3" eb="6">
      <t>ドウゲツヒ</t>
    </rPh>
    <phoneticPr fontId="3"/>
  </si>
  <si>
    <t>対前年同月差</t>
    <rPh sb="0" eb="1">
      <t>タイ</t>
    </rPh>
    <rPh sb="1" eb="3">
      <t>ゼンネン</t>
    </rPh>
    <rPh sb="3" eb="5">
      <t>ドウゲツ</t>
    </rPh>
    <rPh sb="5" eb="6">
      <t>サ</t>
    </rPh>
    <phoneticPr fontId="3"/>
  </si>
  <si>
    <t>単位：台</t>
    <rPh sb="3" eb="4">
      <t>ダイ</t>
    </rPh>
    <phoneticPr fontId="3"/>
  </si>
  <si>
    <t>注：保証債務残高は、本年度累計値。</t>
    <rPh sb="2" eb="4">
      <t>ホショウ</t>
    </rPh>
    <rPh sb="4" eb="6">
      <t>サイム</t>
    </rPh>
    <rPh sb="6" eb="8">
      <t>ザンダカ</t>
    </rPh>
    <rPh sb="10" eb="13">
      <t>ホンネンド</t>
    </rPh>
    <rPh sb="13" eb="15">
      <t>ルイケイ</t>
    </rPh>
    <rPh sb="15" eb="16">
      <t>チ</t>
    </rPh>
    <phoneticPr fontId="4"/>
  </si>
  <si>
    <t xml:space="preserve"> 総         数</t>
    <phoneticPr fontId="4"/>
  </si>
  <si>
    <t>製   造   業</t>
    <phoneticPr fontId="4"/>
  </si>
  <si>
    <t>卸  ・  小  売  業</t>
    <phoneticPr fontId="4"/>
  </si>
  <si>
    <t>件  数</t>
    <phoneticPr fontId="3"/>
  </si>
  <si>
    <t>負 債 総 額</t>
    <phoneticPr fontId="3"/>
  </si>
  <si>
    <t>負債総額</t>
    <phoneticPr fontId="3"/>
  </si>
  <si>
    <t>年   度   別</t>
    <phoneticPr fontId="3"/>
  </si>
  <si>
    <t>保    証    承    諾</t>
    <phoneticPr fontId="4"/>
  </si>
  <si>
    <t>保   証   債   務   残   高</t>
    <phoneticPr fontId="4"/>
  </si>
  <si>
    <t>代位弁済（元利）</t>
    <phoneticPr fontId="4"/>
  </si>
  <si>
    <t>月　    別</t>
    <phoneticPr fontId="4"/>
  </si>
  <si>
    <t>金     額</t>
    <phoneticPr fontId="3"/>
  </si>
  <si>
    <t>件 数</t>
    <phoneticPr fontId="3"/>
  </si>
  <si>
    <t>金   額</t>
    <phoneticPr fontId="3"/>
  </si>
  <si>
    <t>運輸業，郵便業</t>
    <rPh sb="4" eb="6">
      <t>ユウビン</t>
    </rPh>
    <rPh sb="6" eb="7">
      <t>ギョウ</t>
    </rPh>
    <phoneticPr fontId="3"/>
  </si>
  <si>
    <t>卸売業，小売業</t>
    <rPh sb="2" eb="3">
      <t>ギョウ</t>
    </rPh>
    <phoneticPr fontId="3"/>
  </si>
  <si>
    <t>金融業，保険業</t>
    <rPh sb="2" eb="3">
      <t>ギョウ</t>
    </rPh>
    <phoneticPr fontId="3"/>
  </si>
  <si>
    <t>宿泊業，飲食サービス業</t>
    <rPh sb="0" eb="2">
      <t>シュクハク</t>
    </rPh>
    <rPh sb="2" eb="3">
      <t>ギョウ</t>
    </rPh>
    <rPh sb="4" eb="6">
      <t>インショク</t>
    </rPh>
    <rPh sb="10" eb="11">
      <t>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</si>
  <si>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</si>
  <si>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</si>
  <si>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運転操作</t>
    <rPh sb="0" eb="2">
      <t>ウンテン</t>
    </rPh>
    <rPh sb="2" eb="4">
      <t>ソウサ</t>
    </rPh>
    <phoneticPr fontId="4"/>
  </si>
  <si>
    <t>不注意</t>
    <rPh sb="0" eb="3">
      <t>フチュウイ</t>
    </rPh>
    <phoneticPr fontId="3"/>
  </si>
  <si>
    <t>安全</t>
    <rPh sb="0" eb="2">
      <t>アンゼン</t>
    </rPh>
    <phoneticPr fontId="3"/>
  </si>
  <si>
    <t>不確認</t>
    <rPh sb="0" eb="1">
      <t>フ</t>
    </rPh>
    <rPh sb="1" eb="3">
      <t>カクニン</t>
    </rPh>
    <phoneticPr fontId="3"/>
  </si>
  <si>
    <t>食料</t>
    <rPh sb="0" eb="1">
      <t>ショク</t>
    </rPh>
    <rPh sb="1" eb="2">
      <t>リョウ</t>
    </rPh>
    <phoneticPr fontId="3"/>
  </si>
  <si>
    <t>注：四半期値は３か月の平均。</t>
    <rPh sb="0" eb="1">
      <t>チュウ</t>
    </rPh>
    <rPh sb="2" eb="3">
      <t>シ</t>
    </rPh>
    <rPh sb="3" eb="5">
      <t>ハンキ</t>
    </rPh>
    <rPh sb="5" eb="6">
      <t>アタイ</t>
    </rPh>
    <rPh sb="9" eb="10">
      <t>ツキ</t>
    </rPh>
    <rPh sb="11" eb="13">
      <t>ヘイキン</t>
    </rPh>
    <phoneticPr fontId="3"/>
  </si>
  <si>
    <t>家庭用品</t>
    <phoneticPr fontId="4"/>
  </si>
  <si>
    <t>食堂･喫茶</t>
    <phoneticPr fontId="4"/>
  </si>
  <si>
    <t>単位：床面積＝㎡</t>
    <phoneticPr fontId="4"/>
  </si>
  <si>
    <t>床面積</t>
    <phoneticPr fontId="4"/>
  </si>
  <si>
    <t>戸数</t>
    <phoneticPr fontId="4"/>
  </si>
  <si>
    <t>銀行勘定</t>
    <phoneticPr fontId="4"/>
  </si>
  <si>
    <t>企業倒産</t>
    <phoneticPr fontId="4"/>
  </si>
  <si>
    <t>新設住宅</t>
    <phoneticPr fontId="4"/>
  </si>
  <si>
    <t>自　　然　　動　　態　　(A)</t>
    <phoneticPr fontId="4"/>
  </si>
  <si>
    <t>社　　会　　動　　態　　(B)</t>
    <phoneticPr fontId="4"/>
  </si>
  <si>
    <t>出   生</t>
    <phoneticPr fontId="4"/>
  </si>
  <si>
    <t>死   亡</t>
    <phoneticPr fontId="4"/>
  </si>
  <si>
    <t>増   減</t>
    <phoneticPr fontId="4"/>
  </si>
  <si>
    <t>（A)＋(B）</t>
    <phoneticPr fontId="4"/>
  </si>
  <si>
    <t>出 生 率</t>
    <phoneticPr fontId="3"/>
  </si>
  <si>
    <t>死 亡 率</t>
    <phoneticPr fontId="3"/>
  </si>
  <si>
    <t>乳  児  死  亡</t>
    <phoneticPr fontId="4"/>
  </si>
  <si>
    <t>死       産</t>
    <phoneticPr fontId="4"/>
  </si>
  <si>
    <t>婚        姻</t>
    <phoneticPr fontId="4"/>
  </si>
  <si>
    <t>離     婚</t>
    <phoneticPr fontId="4"/>
  </si>
  <si>
    <t>乳    児</t>
    <phoneticPr fontId="3"/>
  </si>
  <si>
    <t>死 産 率</t>
    <phoneticPr fontId="3"/>
  </si>
  <si>
    <t>婚 姻 率</t>
    <phoneticPr fontId="3"/>
  </si>
  <si>
    <t>離 婚 率</t>
    <phoneticPr fontId="3"/>
  </si>
  <si>
    <t>（全国）</t>
    <phoneticPr fontId="4"/>
  </si>
  <si>
    <t>世 帯 人 員</t>
    <phoneticPr fontId="3"/>
  </si>
  <si>
    <t>有 業 人 員</t>
    <phoneticPr fontId="3"/>
  </si>
  <si>
    <t>実 収 入</t>
    <phoneticPr fontId="3"/>
  </si>
  <si>
    <t>実 支 出</t>
    <phoneticPr fontId="3"/>
  </si>
  <si>
    <t>世帯主収入</t>
    <phoneticPr fontId="4"/>
  </si>
  <si>
    <t>消費支出</t>
    <phoneticPr fontId="4"/>
  </si>
  <si>
    <t>食料</t>
    <phoneticPr fontId="4"/>
  </si>
  <si>
    <t>百貨店・</t>
    <rPh sb="0" eb="3">
      <t>ヒャッカテン</t>
    </rPh>
    <phoneticPr fontId="4"/>
  </si>
  <si>
    <t>売上高</t>
    <rPh sb="0" eb="2">
      <t>ウリアゲ</t>
    </rPh>
    <rPh sb="2" eb="3">
      <t>ダカ</t>
    </rPh>
    <phoneticPr fontId="3"/>
  </si>
  <si>
    <t>スーパー</t>
    <phoneticPr fontId="3"/>
  </si>
  <si>
    <t>資料：県建築住宅課　（２）についても同じ。</t>
    <phoneticPr fontId="3"/>
  </si>
  <si>
    <t>総実労働時間</t>
    <rPh sb="0" eb="1">
      <t>ソウ</t>
    </rPh>
    <rPh sb="1" eb="2">
      <t>ジツ</t>
    </rPh>
    <rPh sb="2" eb="4">
      <t>ロウドウ</t>
    </rPh>
    <rPh sb="4" eb="6">
      <t>ジカン</t>
    </rPh>
    <phoneticPr fontId="3"/>
  </si>
  <si>
    <t>飲食
料品</t>
    <rPh sb="0" eb="2">
      <t>インショク</t>
    </rPh>
    <rPh sb="3" eb="4">
      <t>リョウ</t>
    </rPh>
    <phoneticPr fontId="4"/>
  </si>
  <si>
    <t>電気
機器</t>
    <rPh sb="0" eb="2">
      <t>デンキ</t>
    </rPh>
    <rPh sb="3" eb="5">
      <t>キキ</t>
    </rPh>
    <phoneticPr fontId="4"/>
  </si>
  <si>
    <t>新規登録・
届出台数</t>
    <rPh sb="0" eb="2">
      <t>シンキ</t>
    </rPh>
    <rPh sb="2" eb="4">
      <t>トウロク</t>
    </rPh>
    <rPh sb="6" eb="8">
      <t>トドケデ</t>
    </rPh>
    <rPh sb="8" eb="10">
      <t>ダイスウ</t>
    </rPh>
    <phoneticPr fontId="3"/>
  </si>
  <si>
    <t>小型二輪車</t>
    <rPh sb="0" eb="2">
      <t>コガタ</t>
    </rPh>
    <phoneticPr fontId="3"/>
  </si>
  <si>
    <t>普通車</t>
    <rPh sb="0" eb="2">
      <t>フツウ</t>
    </rPh>
    <rPh sb="2" eb="3">
      <t>シャ</t>
    </rPh>
    <phoneticPr fontId="3"/>
  </si>
  <si>
    <t>小型車</t>
    <rPh sb="0" eb="3">
      <t>コガタシャ</t>
    </rPh>
    <phoneticPr fontId="3"/>
  </si>
  <si>
    <t>貨物車</t>
    <rPh sb="0" eb="3">
      <t>カモツシャ</t>
    </rPh>
    <phoneticPr fontId="3"/>
  </si>
  <si>
    <t>その他</t>
    <rPh sb="2" eb="3">
      <t>タ</t>
    </rPh>
    <phoneticPr fontId="3"/>
  </si>
  <si>
    <t>計</t>
    <rPh sb="0" eb="1">
      <t>ケイ</t>
    </rPh>
    <phoneticPr fontId="3"/>
  </si>
  <si>
    <t>乗用車</t>
    <rPh sb="0" eb="3">
      <t>ジョウヨウシャ</t>
    </rPh>
    <phoneticPr fontId="3"/>
  </si>
  <si>
    <t>発生件数</t>
    <rPh sb="2" eb="3">
      <t>ケン</t>
    </rPh>
    <rPh sb="3" eb="4">
      <t>カズ</t>
    </rPh>
    <phoneticPr fontId="4"/>
  </si>
  <si>
    <t>労働力</t>
    <phoneticPr fontId="3"/>
  </si>
  <si>
    <t>資料：東京税関</t>
    <rPh sb="3" eb="5">
      <t>トウキョウ</t>
    </rPh>
    <rPh sb="5" eb="7">
      <t>ゼイカン</t>
    </rPh>
    <phoneticPr fontId="3"/>
  </si>
  <si>
    <t>生鮮食品
及び
エネルギーを
除く総合</t>
    <rPh sb="0" eb="2">
      <t>セイセン</t>
    </rPh>
    <rPh sb="2" eb="4">
      <t>ショクヒン</t>
    </rPh>
    <rPh sb="5" eb="6">
      <t>オヨ</t>
    </rPh>
    <rPh sb="15" eb="16">
      <t>ノゾ</t>
    </rPh>
    <rPh sb="17" eb="19">
      <t>ソウゴウ</t>
    </rPh>
    <phoneticPr fontId="3"/>
  </si>
  <si>
    <t>飲食サー</t>
    <rPh sb="0" eb="2">
      <t>インショク</t>
    </rPh>
    <phoneticPr fontId="3"/>
  </si>
  <si>
    <t>サービス業</t>
    <rPh sb="4" eb="5">
      <t>ギョウ</t>
    </rPh>
    <phoneticPr fontId="3"/>
  </si>
  <si>
    <t>電子部品
・
デバイス</t>
    <rPh sb="0" eb="2">
      <t>デンシ</t>
    </rPh>
    <rPh sb="2" eb="4">
      <t>ブヒン</t>
    </rPh>
    <phoneticPr fontId="3"/>
  </si>
  <si>
    <t>光熱</t>
    <rPh sb="0" eb="1">
      <t>ヒカリ</t>
    </rPh>
    <rPh sb="1" eb="2">
      <t>ネツ</t>
    </rPh>
    <phoneticPr fontId="3"/>
  </si>
  <si>
    <t>水道</t>
    <rPh sb="0" eb="1">
      <t>ミズ</t>
    </rPh>
    <rPh sb="1" eb="2">
      <t>ミチ</t>
    </rPh>
    <phoneticPr fontId="3"/>
  </si>
  <si>
    <t>家具</t>
    <rPh sb="0" eb="1">
      <t>イエ</t>
    </rPh>
    <rPh sb="1" eb="2">
      <t>グ</t>
    </rPh>
    <phoneticPr fontId="3"/>
  </si>
  <si>
    <t>保健</t>
    <phoneticPr fontId="3"/>
  </si>
  <si>
    <t>交通</t>
    <rPh sb="0" eb="1">
      <t>コウ</t>
    </rPh>
    <rPh sb="1" eb="2">
      <t>ツウ</t>
    </rPh>
    <phoneticPr fontId="3"/>
  </si>
  <si>
    <t>通信</t>
    <rPh sb="0" eb="1">
      <t>トオ</t>
    </rPh>
    <rPh sb="1" eb="2">
      <t>シン</t>
    </rPh>
    <phoneticPr fontId="3"/>
  </si>
  <si>
    <t>教養</t>
    <phoneticPr fontId="3"/>
  </si>
  <si>
    <t>運輸業，</t>
    <rPh sb="0" eb="2">
      <t>ウンユ</t>
    </rPh>
    <rPh sb="2" eb="3">
      <t>ギョウ</t>
    </rPh>
    <phoneticPr fontId="3"/>
  </si>
  <si>
    <t>卸売業，</t>
    <rPh sb="0" eb="2">
      <t>オロシウ</t>
    </rPh>
    <rPh sb="2" eb="3">
      <t>ギョウ</t>
    </rPh>
    <phoneticPr fontId="3"/>
  </si>
  <si>
    <t>金融業，</t>
    <rPh sb="0" eb="2">
      <t>キンユウ</t>
    </rPh>
    <rPh sb="2" eb="3">
      <t>ギョウ</t>
    </rPh>
    <phoneticPr fontId="3"/>
  </si>
  <si>
    <t>宿泊業，</t>
    <rPh sb="0" eb="2">
      <t>シュクハク</t>
    </rPh>
    <rPh sb="2" eb="3">
      <t>ギョウ</t>
    </rPh>
    <phoneticPr fontId="3"/>
  </si>
  <si>
    <t>教育，</t>
    <rPh sb="0" eb="2">
      <t>キョウイク</t>
    </rPh>
    <phoneticPr fontId="3"/>
  </si>
  <si>
    <t>医療，</t>
    <rPh sb="0" eb="2">
      <t>イリョウ</t>
    </rPh>
    <phoneticPr fontId="3"/>
  </si>
  <si>
    <t>不動産</t>
    <rPh sb="0" eb="3">
      <t>フドウサン</t>
    </rPh>
    <phoneticPr fontId="3"/>
  </si>
  <si>
    <t>業，物品</t>
    <rPh sb="0" eb="1">
      <t>ギョウ</t>
    </rPh>
    <rPh sb="2" eb="3">
      <t>ブツ</t>
    </rPh>
    <rPh sb="3" eb="4">
      <t>ヒン</t>
    </rPh>
    <phoneticPr fontId="3"/>
  </si>
  <si>
    <t>不動産業，物品賃貸業</t>
    <rPh sb="0" eb="3">
      <t>フドウサン</t>
    </rPh>
    <rPh sb="3" eb="4">
      <t>ギョウ</t>
    </rPh>
    <rPh sb="5" eb="6">
      <t>ブツ</t>
    </rPh>
    <rPh sb="6" eb="7">
      <t>ヒン</t>
    </rPh>
    <rPh sb="7" eb="9">
      <t>チンタイ</t>
    </rPh>
    <rPh sb="9" eb="10">
      <t>ギョウ</t>
    </rPh>
    <phoneticPr fontId="3"/>
  </si>
  <si>
    <t>(勤労者世帯１か月間)</t>
    <rPh sb="9" eb="10">
      <t>カン</t>
    </rPh>
    <phoneticPr fontId="3"/>
  </si>
  <si>
    <t>（２）交通事故死傷者数及び主要原因別発生状況（山形県）</t>
    <phoneticPr fontId="4"/>
  </si>
  <si>
    <t>死者</t>
    <phoneticPr fontId="3"/>
  </si>
  <si>
    <t>負傷者</t>
    <phoneticPr fontId="4"/>
  </si>
  <si>
    <t>主な事故原因別発生状況</t>
    <phoneticPr fontId="4"/>
  </si>
  <si>
    <t>信号無視</t>
    <phoneticPr fontId="4"/>
  </si>
  <si>
    <t>歩行者</t>
    <phoneticPr fontId="3"/>
  </si>
  <si>
    <t>一時</t>
    <phoneticPr fontId="3"/>
  </si>
  <si>
    <t>飲酒運転</t>
    <phoneticPr fontId="3"/>
  </si>
  <si>
    <t>無免許</t>
    <phoneticPr fontId="4"/>
  </si>
  <si>
    <t>追越し</t>
    <phoneticPr fontId="3"/>
  </si>
  <si>
    <t>運転</t>
    <phoneticPr fontId="4"/>
  </si>
  <si>
    <t>違反</t>
    <phoneticPr fontId="3"/>
  </si>
  <si>
    <t>妨害</t>
    <phoneticPr fontId="3"/>
  </si>
  <si>
    <t>不停止</t>
    <phoneticPr fontId="3"/>
  </si>
  <si>
    <t>(内数)</t>
    <phoneticPr fontId="4"/>
  </si>
  <si>
    <t>(内数)</t>
    <phoneticPr fontId="3"/>
  </si>
  <si>
    <t>件</t>
    <phoneticPr fontId="4"/>
  </si>
  <si>
    <t>月別</t>
    <phoneticPr fontId="4"/>
  </si>
  <si>
    <t>労働者数</t>
    <rPh sb="0" eb="3">
      <t>ロウドウシャ</t>
    </rPh>
    <rPh sb="3" eb="4">
      <t>スウ</t>
    </rPh>
    <phoneticPr fontId="4"/>
  </si>
  <si>
    <t>パートタイム労働者比率</t>
    <rPh sb="6" eb="9">
      <t>ロウドウシャ</t>
    </rPh>
    <rPh sb="9" eb="11">
      <t>ヒリツ</t>
    </rPh>
    <phoneticPr fontId="4"/>
  </si>
  <si>
    <t>１　　主要統計指標</t>
    <rPh sb="3" eb="5">
      <t>シュヨウ</t>
    </rPh>
    <rPh sb="5" eb="7">
      <t>トウケイ</t>
    </rPh>
    <rPh sb="7" eb="9">
      <t>シヒョウ</t>
    </rPh>
    <phoneticPr fontId="4"/>
  </si>
  <si>
    <t>（２）人口動態</t>
    <phoneticPr fontId="4"/>
  </si>
  <si>
    <t>単位：百万円</t>
    <phoneticPr fontId="4"/>
  </si>
  <si>
    <t>単位：1,000kWh</t>
    <phoneticPr fontId="4"/>
  </si>
  <si>
    <t>合計</t>
    <phoneticPr fontId="4"/>
  </si>
  <si>
    <t>銀行</t>
    <phoneticPr fontId="4"/>
  </si>
  <si>
    <t>信用金庫</t>
    <phoneticPr fontId="4"/>
  </si>
  <si>
    <t>信用組合</t>
    <phoneticPr fontId="4"/>
  </si>
  <si>
    <t>農協</t>
    <phoneticPr fontId="4"/>
  </si>
  <si>
    <t>（１）消費者物価指数</t>
    <phoneticPr fontId="4"/>
  </si>
  <si>
    <t>（２）二人以上の勤労者世帯１か月間の収支</t>
    <rPh sb="3" eb="5">
      <t>フタリ</t>
    </rPh>
    <rPh sb="5" eb="7">
      <t>イジョウ</t>
    </rPh>
    <phoneticPr fontId="3"/>
  </si>
  <si>
    <t>（１）輸出入動向（酒田税関支署管内）</t>
    <rPh sb="9" eb="11">
      <t>サカタ</t>
    </rPh>
    <rPh sb="11" eb="13">
      <t>ゼイカン</t>
    </rPh>
    <rPh sb="13" eb="15">
      <t>シショ</t>
    </rPh>
    <rPh sb="15" eb="17">
      <t>カンナイ</t>
    </rPh>
    <phoneticPr fontId="4"/>
  </si>
  <si>
    <t>（２）百貨店・スーパー売上高（山形県）</t>
    <rPh sb="3" eb="6">
      <t>ヒャッカテン</t>
    </rPh>
    <rPh sb="11" eb="13">
      <t>ウリアゲ</t>
    </rPh>
    <rPh sb="13" eb="14">
      <t>ダカ</t>
    </rPh>
    <rPh sb="15" eb="18">
      <t>ヤマガタケン</t>
    </rPh>
    <phoneticPr fontId="4"/>
  </si>
  <si>
    <t>（１）着工新設住宅・利用関係別（山形県）</t>
    <phoneticPr fontId="3"/>
  </si>
  <si>
    <t>（１）山形県推計人口</t>
    <phoneticPr fontId="5"/>
  </si>
  <si>
    <t>（７）一般職業紹介状況（山形県）　（常用・原数値）〈新規学卒を除き、パートタイムを含む〉</t>
    <rPh sb="31" eb="32">
      <t>ノゾ</t>
    </rPh>
    <rPh sb="41" eb="42">
      <t>フク</t>
    </rPh>
    <phoneticPr fontId="4"/>
  </si>
  <si>
    <t>注：家計調査は標本調査であるため、結果数字は標本誤差を伴う。山形市については、標本数が少ないことから利用にあたっては</t>
    <phoneticPr fontId="3"/>
  </si>
  <si>
    <t>注：１）実数はいずれも日本人で県内に住所があるものの数字。 ２）出生率・死亡率・婚姻率・離婚率は、日本人人口</t>
    <phoneticPr fontId="3"/>
  </si>
  <si>
    <t>　　1,000人に対するそれぞれの割合。乳児死亡率は出生1,000人、死産率は出産1,000人に対するそれぞれの割合。</t>
    <rPh sb="7" eb="8">
      <t>ニン</t>
    </rPh>
    <rPh sb="9" eb="10">
      <t>タイ</t>
    </rPh>
    <phoneticPr fontId="4"/>
  </si>
  <si>
    <t>その他
の商品</t>
    <phoneticPr fontId="4"/>
  </si>
  <si>
    <t>原材料</t>
    <rPh sb="0" eb="3">
      <t>ゲンザイリョウ</t>
    </rPh>
    <phoneticPr fontId="4"/>
  </si>
  <si>
    <t>原指数</t>
    <phoneticPr fontId="4"/>
  </si>
  <si>
    <t>物価指数</t>
    <phoneticPr fontId="3"/>
  </si>
  <si>
    <t>指数</t>
    <phoneticPr fontId="4"/>
  </si>
  <si>
    <t>倍</t>
    <phoneticPr fontId="4"/>
  </si>
  <si>
    <t>円</t>
    <phoneticPr fontId="4"/>
  </si>
  <si>
    <t>各年10月１日</t>
    <phoneticPr fontId="3"/>
  </si>
  <si>
    <t>　　資料出所　　</t>
    <phoneticPr fontId="3"/>
  </si>
  <si>
    <t>鉱工業生産指数</t>
    <phoneticPr fontId="4"/>
  </si>
  <si>
    <t>％</t>
    <phoneticPr fontId="4"/>
  </si>
  <si>
    <t>総　　　　務　　　　省</t>
    <phoneticPr fontId="3"/>
  </si>
  <si>
    <t>百万円</t>
    <phoneticPr fontId="4"/>
  </si>
  <si>
    <t>戸</t>
    <phoneticPr fontId="4"/>
  </si>
  <si>
    <t>日 本 銀 行 山 形 事 務 所</t>
    <phoneticPr fontId="4"/>
  </si>
  <si>
    <t>㈱東京商工リサーチ</t>
    <phoneticPr fontId="4"/>
  </si>
  <si>
    <t>県　建　築</t>
    <phoneticPr fontId="4"/>
  </si>
  <si>
    <t>山　形　支　店</t>
    <phoneticPr fontId="4"/>
  </si>
  <si>
    <t>住　宅　課</t>
    <phoneticPr fontId="4"/>
  </si>
  <si>
    <t>日本銀行</t>
    <phoneticPr fontId="4"/>
  </si>
  <si>
    <t>地域別</t>
    <phoneticPr fontId="5"/>
  </si>
  <si>
    <t>総　　　数</t>
    <phoneticPr fontId="5"/>
  </si>
  <si>
    <t>対  前  月　　　　　　　　　</t>
    <phoneticPr fontId="5"/>
  </si>
  <si>
    <t>市町村別</t>
    <phoneticPr fontId="5"/>
  </si>
  <si>
    <t>調  査  増  減</t>
    <phoneticPr fontId="5"/>
  </si>
  <si>
    <t>増  減  数</t>
    <phoneticPr fontId="5"/>
  </si>
  <si>
    <t>世帯</t>
    <phoneticPr fontId="5"/>
  </si>
  <si>
    <t>山形市</t>
    <phoneticPr fontId="5"/>
  </si>
  <si>
    <t xml:space="preserve">（６）常用雇用指数（山形県・全国）                                     </t>
    <phoneticPr fontId="4"/>
  </si>
  <si>
    <t>サービス</t>
    <phoneticPr fontId="3"/>
  </si>
  <si>
    <t>新  規  求  職</t>
    <phoneticPr fontId="3"/>
  </si>
  <si>
    <t>月  間  有  効</t>
    <phoneticPr fontId="3"/>
  </si>
  <si>
    <t>新 　   規</t>
    <phoneticPr fontId="3"/>
  </si>
  <si>
    <t>充   足   数</t>
    <phoneticPr fontId="3"/>
  </si>
  <si>
    <t>新 規 求 人</t>
    <phoneticPr fontId="3"/>
  </si>
  <si>
    <t>有 効 求 人</t>
    <phoneticPr fontId="3"/>
  </si>
  <si>
    <t>申  込  件  数</t>
    <phoneticPr fontId="3"/>
  </si>
  <si>
    <t>求  職  者  数</t>
    <phoneticPr fontId="3"/>
  </si>
  <si>
    <t>求  人  数</t>
    <phoneticPr fontId="3"/>
  </si>
  <si>
    <t>求    人    数</t>
    <phoneticPr fontId="3"/>
  </si>
  <si>
    <t>倍　  　 率</t>
    <phoneticPr fontId="3"/>
  </si>
  <si>
    <t>倍       率</t>
    <phoneticPr fontId="3"/>
  </si>
  <si>
    <t>注：１）新規求人倍率は､新規求職申込件数に対する新規求人数の倍率。２）有効求人倍率は､月間有効求職者数に対する月間有効求人数の倍率。</t>
    <phoneticPr fontId="3"/>
  </si>
  <si>
    <t>資料：山形労働局</t>
    <phoneticPr fontId="3"/>
  </si>
  <si>
    <t>合計</t>
    <phoneticPr fontId="3"/>
  </si>
  <si>
    <t>銀行</t>
    <phoneticPr fontId="3"/>
  </si>
  <si>
    <t>信用金庫</t>
    <phoneticPr fontId="3"/>
  </si>
  <si>
    <t>信用組合</t>
    <phoneticPr fontId="3"/>
  </si>
  <si>
    <t>農協</t>
    <phoneticPr fontId="7"/>
  </si>
  <si>
    <t>・</t>
    <phoneticPr fontId="3"/>
  </si>
  <si>
    <t>履物</t>
    <phoneticPr fontId="3"/>
  </si>
  <si>
    <t>医療</t>
    <phoneticPr fontId="3"/>
  </si>
  <si>
    <t>娯楽</t>
    <phoneticPr fontId="3"/>
  </si>
  <si>
    <t>ウエイト</t>
    <phoneticPr fontId="4"/>
  </si>
  <si>
    <t>（全国）</t>
    <phoneticPr fontId="4"/>
  </si>
  <si>
    <t>年     別</t>
    <phoneticPr fontId="3"/>
  </si>
  <si>
    <t>総　合</t>
    <phoneticPr fontId="4"/>
  </si>
  <si>
    <t>工              業              製              品</t>
    <phoneticPr fontId="4"/>
  </si>
  <si>
    <t>繊維
製品</t>
    <phoneticPr fontId="4"/>
  </si>
  <si>
    <t>化学
製品</t>
    <phoneticPr fontId="4"/>
  </si>
  <si>
    <t>石 油 ・</t>
    <phoneticPr fontId="4"/>
  </si>
  <si>
    <t>鉄鋼</t>
    <phoneticPr fontId="4"/>
  </si>
  <si>
    <t>月     別</t>
    <phoneticPr fontId="3"/>
  </si>
  <si>
    <t>品名</t>
    <phoneticPr fontId="4"/>
  </si>
  <si>
    <t>輸入</t>
    <phoneticPr fontId="4"/>
  </si>
  <si>
    <t>総額</t>
    <phoneticPr fontId="4"/>
  </si>
  <si>
    <t>鉱物性燃料</t>
    <phoneticPr fontId="4"/>
  </si>
  <si>
    <t>動植物性油脂</t>
    <phoneticPr fontId="4"/>
  </si>
  <si>
    <t>化学製品</t>
    <phoneticPr fontId="4"/>
  </si>
  <si>
    <t>原料別製品</t>
    <phoneticPr fontId="4"/>
  </si>
  <si>
    <t>総計</t>
    <phoneticPr fontId="4"/>
  </si>
  <si>
    <t>持家</t>
    <phoneticPr fontId="4"/>
  </si>
  <si>
    <t>貸家</t>
    <phoneticPr fontId="4"/>
  </si>
  <si>
    <t>給与住宅</t>
    <phoneticPr fontId="4"/>
  </si>
  <si>
    <t>分譲住宅</t>
    <phoneticPr fontId="4"/>
  </si>
  <si>
    <t>工業</t>
    <rPh sb="0" eb="1">
      <t>コウ</t>
    </rPh>
    <rPh sb="1" eb="2">
      <t>ギョウ</t>
    </rPh>
    <phoneticPr fontId="3"/>
  </si>
  <si>
    <t>製造工業</t>
    <rPh sb="2" eb="3">
      <t>コウ</t>
    </rPh>
    <rPh sb="3" eb="4">
      <t>ギョウ</t>
    </rPh>
    <phoneticPr fontId="4"/>
  </si>
  <si>
    <t>輸送機械</t>
    <rPh sb="0" eb="1">
      <t>ユ</t>
    </rPh>
    <rPh sb="1" eb="2">
      <t>ソウ</t>
    </rPh>
    <rPh sb="2" eb="3">
      <t>キ</t>
    </rPh>
    <rPh sb="3" eb="4">
      <t>カイ</t>
    </rPh>
    <phoneticPr fontId="3"/>
  </si>
  <si>
    <t>化学工業</t>
    <rPh sb="2" eb="3">
      <t>コウ</t>
    </rPh>
    <rPh sb="3" eb="4">
      <t>ギョウ</t>
    </rPh>
    <phoneticPr fontId="4"/>
  </si>
  <si>
    <t>電子部品・</t>
    <rPh sb="0" eb="1">
      <t>デン</t>
    </rPh>
    <rPh sb="1" eb="2">
      <t>コ</t>
    </rPh>
    <rPh sb="2" eb="3">
      <t>ブ</t>
    </rPh>
    <rPh sb="3" eb="4">
      <t>シナ</t>
    </rPh>
    <phoneticPr fontId="3"/>
  </si>
  <si>
    <t>情報通信</t>
    <rPh sb="0" eb="1">
      <t>ジョウ</t>
    </rPh>
    <rPh sb="1" eb="2">
      <t>ホウ</t>
    </rPh>
    <rPh sb="2" eb="3">
      <t>ツウ</t>
    </rPh>
    <rPh sb="3" eb="4">
      <t>シン</t>
    </rPh>
    <phoneticPr fontId="3"/>
  </si>
  <si>
    <t>機械工業</t>
    <rPh sb="2" eb="3">
      <t>コウ</t>
    </rPh>
    <rPh sb="3" eb="4">
      <t>ギョウ</t>
    </rPh>
    <phoneticPr fontId="3"/>
  </si>
  <si>
    <t>電子部品 ・</t>
    <rPh sb="0" eb="1">
      <t>デン</t>
    </rPh>
    <rPh sb="1" eb="2">
      <t>コ</t>
    </rPh>
    <rPh sb="2" eb="3">
      <t>ブ</t>
    </rPh>
    <rPh sb="3" eb="4">
      <t>シナ</t>
    </rPh>
    <phoneticPr fontId="3"/>
  </si>
  <si>
    <t>その他</t>
    <phoneticPr fontId="4"/>
  </si>
  <si>
    <t>（２）着工建築物・構造別（山形県）</t>
    <phoneticPr fontId="3"/>
  </si>
  <si>
    <t>総計</t>
    <phoneticPr fontId="3"/>
  </si>
  <si>
    <t>木造</t>
    <phoneticPr fontId="3"/>
  </si>
  <si>
    <t>予   定
工事費</t>
    <phoneticPr fontId="3"/>
  </si>
  <si>
    <t>鉄骨造</t>
    <phoneticPr fontId="3"/>
  </si>
  <si>
    <t>その他</t>
    <phoneticPr fontId="3"/>
  </si>
  <si>
    <t>（４）電力需要状況（山形県）</t>
    <phoneticPr fontId="4"/>
  </si>
  <si>
    <t>合      計</t>
    <rPh sb="0" eb="8">
      <t>ゴウケイ</t>
    </rPh>
    <phoneticPr fontId="3"/>
  </si>
  <si>
    <t>特別高圧</t>
    <rPh sb="0" eb="2">
      <t>トクベツ</t>
    </rPh>
    <rPh sb="2" eb="4">
      <t>コウアツ</t>
    </rPh>
    <phoneticPr fontId="3"/>
  </si>
  <si>
    <t>自由料金</t>
    <rPh sb="0" eb="2">
      <t>ジユウ</t>
    </rPh>
    <rPh sb="2" eb="4">
      <t>リョウキン</t>
    </rPh>
    <phoneticPr fontId="3"/>
  </si>
  <si>
    <t>高　　圧</t>
    <rPh sb="0" eb="1">
      <t>タカ</t>
    </rPh>
    <rPh sb="3" eb="4">
      <t>アツ</t>
    </rPh>
    <phoneticPr fontId="3"/>
  </si>
  <si>
    <t>低　　圧</t>
    <rPh sb="0" eb="1">
      <t>テイ</t>
    </rPh>
    <rPh sb="3" eb="4">
      <t>アツ</t>
    </rPh>
    <phoneticPr fontId="3"/>
  </si>
  <si>
    <t xml:space="preserve">
（経過措置料金）</t>
    <rPh sb="2" eb="4">
      <t>ケイカ</t>
    </rPh>
    <rPh sb="4" eb="6">
      <t>ソチ</t>
    </rPh>
    <rPh sb="6" eb="8">
      <t>リョウキン</t>
    </rPh>
    <phoneticPr fontId="3"/>
  </si>
  <si>
    <t>特 定 需 要</t>
    <rPh sb="0" eb="1">
      <t>トク</t>
    </rPh>
    <rPh sb="2" eb="3">
      <t>サダム</t>
    </rPh>
    <rPh sb="4" eb="5">
      <t>モトメ</t>
    </rPh>
    <rPh sb="6" eb="7">
      <t>ヨウ</t>
    </rPh>
    <phoneticPr fontId="3"/>
  </si>
  <si>
    <t>注：１）各年は12月末現在高、各月は月末現在高。２）ゆうちょ銀行は銀行には含まれない。</t>
    <rPh sb="15" eb="17">
      <t>カクツキ</t>
    </rPh>
    <rPh sb="30" eb="32">
      <t>ギンコウ</t>
    </rPh>
    <rPh sb="33" eb="35">
      <t>ギンコウ</t>
    </rPh>
    <rPh sb="37" eb="38">
      <t>フク</t>
    </rPh>
    <phoneticPr fontId="3"/>
  </si>
  <si>
    <t>注：１）売上高に消費税を含む。２）四捨五入の関係で、年計と各月の合計が一致しないことがある。</t>
    <phoneticPr fontId="4"/>
  </si>
  <si>
    <t>輸出</t>
    <rPh sb="1" eb="2">
      <t>デ</t>
    </rPh>
    <phoneticPr fontId="4"/>
  </si>
  <si>
    <t xml:space="preserve">    　　12</t>
  </si>
  <si>
    <t>汎用・生産用</t>
    <rPh sb="0" eb="2">
      <t>ハンヨウ</t>
    </rPh>
    <rPh sb="3" eb="6">
      <t>セイサンヨウ</t>
    </rPh>
    <phoneticPr fontId="4"/>
  </si>
  <si>
    <t>４　　鉱工業・エネルギー</t>
    <phoneticPr fontId="4"/>
  </si>
  <si>
    <t>（１）鉱工業生産指数・業種分類（原指数）</t>
    <phoneticPr fontId="4"/>
  </si>
  <si>
    <t>年別</t>
    <phoneticPr fontId="4"/>
  </si>
  <si>
    <t>鉱工業</t>
    <phoneticPr fontId="3"/>
  </si>
  <si>
    <t>鉱業</t>
    <phoneticPr fontId="3"/>
  </si>
  <si>
    <t xml:space="preserve">資料：県…県統計企画課「山形県鉱工業指数」　全国…経済産業省「鉱工業生産・出荷・在庫指数」 </t>
    <phoneticPr fontId="3"/>
  </si>
  <si>
    <t>（２）鉱工業生産指数・業種分類（季節調整済指数）</t>
    <phoneticPr fontId="4"/>
  </si>
  <si>
    <t>業，</t>
  </si>
  <si>
    <t>運輸</t>
    <rPh sb="0" eb="2">
      <t>ウンユ</t>
    </rPh>
    <phoneticPr fontId="3"/>
  </si>
  <si>
    <t>卸売</t>
    <rPh sb="0" eb="2">
      <t>オロシウ</t>
    </rPh>
    <phoneticPr fontId="3"/>
  </si>
  <si>
    <t>金融</t>
    <rPh sb="0" eb="2">
      <t>キンユウ</t>
    </rPh>
    <phoneticPr fontId="3"/>
  </si>
  <si>
    <t>３　　賃金・労働</t>
    <phoneticPr fontId="4"/>
  </si>
  <si>
    <t>年別</t>
    <phoneticPr fontId="3"/>
  </si>
  <si>
    <t>サービス</t>
    <phoneticPr fontId="3"/>
  </si>
  <si>
    <t>調査</t>
    <phoneticPr fontId="4"/>
  </si>
  <si>
    <t>生産用</t>
    <rPh sb="0" eb="3">
      <t>セイサンヨウ</t>
    </rPh>
    <phoneticPr fontId="3"/>
  </si>
  <si>
    <t>汎用・業務用</t>
    <rPh sb="0" eb="2">
      <t>ハンヨウ</t>
    </rPh>
    <rPh sb="3" eb="6">
      <t>ギョウムヨウ</t>
    </rPh>
    <phoneticPr fontId="3"/>
  </si>
  <si>
    <t>電気・情報通信</t>
    <rPh sb="0" eb="2">
      <t>デンキ</t>
    </rPh>
    <rPh sb="3" eb="5">
      <t>ジョウホウ</t>
    </rPh>
    <rPh sb="5" eb="7">
      <t>ツウシン</t>
    </rPh>
    <phoneticPr fontId="4"/>
  </si>
  <si>
    <t>機械工業</t>
    <rPh sb="0" eb="2">
      <t>キカイ</t>
    </rPh>
    <rPh sb="2" eb="4">
      <t>コウギョウ</t>
    </rPh>
    <phoneticPr fontId="3"/>
  </si>
  <si>
    <t>製品工業</t>
    <rPh sb="0" eb="2">
      <t>セイヒン</t>
    </rPh>
    <rPh sb="2" eb="4">
      <t>コウギョウ</t>
    </rPh>
    <phoneticPr fontId="3"/>
  </si>
  <si>
    <t>年別</t>
    <phoneticPr fontId="4"/>
  </si>
  <si>
    <t>プラスチック</t>
    <phoneticPr fontId="3"/>
  </si>
  <si>
    <t>食料品・</t>
    <phoneticPr fontId="4"/>
  </si>
  <si>
    <t>離職率</t>
    <phoneticPr fontId="4"/>
  </si>
  <si>
    <t>入職率</t>
    <phoneticPr fontId="4"/>
  </si>
  <si>
    <t>常用労働者</t>
    <phoneticPr fontId="4"/>
  </si>
  <si>
    <t>産業別</t>
    <phoneticPr fontId="4"/>
  </si>
  <si>
    <t xml:space="preserve">所定外労働時間 </t>
    <phoneticPr fontId="3"/>
  </si>
  <si>
    <t xml:space="preserve">所定内労働時間 </t>
    <phoneticPr fontId="3"/>
  </si>
  <si>
    <t>出勤日数</t>
    <phoneticPr fontId="3"/>
  </si>
  <si>
    <t>　　　５人以上）（２）～（６）についても同じ。</t>
  </si>
  <si>
    <t>資料：県…県統計企画課「毎月勤労統計調査地方調査結果速報」（事業所規模５人以上）、全国…厚生労働省「毎月勤労統計調査確報」（事業所規模</t>
  </si>
  <si>
    <t xml:space="preserve">    　　11</t>
  </si>
  <si>
    <t>最高速度</t>
    <phoneticPr fontId="3"/>
  </si>
  <si>
    <t>年       別</t>
    <phoneticPr fontId="3"/>
  </si>
  <si>
    <t>[</t>
    <phoneticPr fontId="3"/>
  </si>
  <si>
    <t>…</t>
    <phoneticPr fontId="3"/>
  </si>
  <si>
    <t>資料：(株)東京商工リサーチ山形支店</t>
    <phoneticPr fontId="3"/>
  </si>
  <si>
    <t>対 ２ 年 国 勢　　　　　　　　　　　　　</t>
    <phoneticPr fontId="5"/>
  </si>
  <si>
    <t>自動車保有数</t>
    <phoneticPr fontId="3"/>
  </si>
  <si>
    <t>令和２年=100</t>
    <rPh sb="0" eb="2">
      <t>レイワ</t>
    </rPh>
    <phoneticPr fontId="4"/>
  </si>
  <si>
    <t>資料：厚生労働省「人口動態総覧」</t>
    <phoneticPr fontId="3"/>
  </si>
  <si>
    <t>注：ウエイトは支出額全体に対する割合。</t>
    <rPh sb="7" eb="9">
      <t>シシュツ</t>
    </rPh>
    <rPh sb="9" eb="10">
      <t>キンガク</t>
    </rPh>
    <rPh sb="10" eb="12">
      <t>ゼンタイ</t>
    </rPh>
    <rPh sb="13" eb="14">
      <t>タイ</t>
    </rPh>
    <rPh sb="16" eb="18">
      <t>ワリアイ</t>
    </rPh>
    <phoneticPr fontId="4"/>
  </si>
  <si>
    <t>資料：県統計企画課「山形県の人口と世帯数」</t>
    <phoneticPr fontId="3"/>
  </si>
  <si>
    <t>資料：資源エネルギー庁　電力調査統計「都道府県別電力需要実績」</t>
    <phoneticPr fontId="3"/>
  </si>
  <si>
    <t>令和２年=100</t>
    <rPh sb="0" eb="2">
      <t>レイワ</t>
    </rPh>
    <rPh sb="3" eb="4">
      <t>ネン</t>
    </rPh>
    <phoneticPr fontId="4"/>
  </si>
  <si>
    <t>令和２年＝100</t>
    <rPh sb="0" eb="2">
      <t>レイワ</t>
    </rPh>
    <phoneticPr fontId="4"/>
  </si>
  <si>
    <t>所定内給与</t>
    <rPh sb="0" eb="2">
      <t>ショテイ</t>
    </rPh>
    <rPh sb="2" eb="3">
      <t>ナイ</t>
    </rPh>
    <rPh sb="3" eb="5">
      <t>キュウヨ</t>
    </rPh>
    <phoneticPr fontId="3"/>
  </si>
  <si>
    <t>2020年平均=100</t>
    <rPh sb="4" eb="5">
      <t>ネン</t>
    </rPh>
    <phoneticPr fontId="4"/>
  </si>
  <si>
    <t>着工戸数</t>
    <phoneticPr fontId="3"/>
  </si>
  <si>
    <t>資料：経済産業省 ｢商業動態統計月報｣</t>
    <phoneticPr fontId="3"/>
  </si>
  <si>
    <t>資料：日本銀行調査統計局</t>
    <phoneticPr fontId="3"/>
  </si>
  <si>
    <t>注：１）ウェイトは付加価値額。なお、製造工業については、山形県：全22業種のうち主要７業種、全国：全14業種の</t>
    <rPh sb="30" eb="31">
      <t>ケン</t>
    </rPh>
    <phoneticPr fontId="3"/>
  </si>
  <si>
    <t xml:space="preserve">    　　４</t>
    <phoneticPr fontId="3"/>
  </si>
  <si>
    <t>令和４年平均</t>
    <rPh sb="0" eb="2">
      <t>レイワ</t>
    </rPh>
    <rPh sb="3" eb="4">
      <t>ネン</t>
    </rPh>
    <rPh sb="4" eb="6">
      <t>ヘイキン</t>
    </rPh>
    <phoneticPr fontId="4"/>
  </si>
  <si>
    <t>注：発生件数は全事故であり、主要原因の積算値とは一致しない。</t>
    <phoneticPr fontId="3"/>
  </si>
  <si>
    <t>令和４年平均</t>
    <rPh sb="0" eb="1">
      <t>レイ</t>
    </rPh>
    <rPh sb="3" eb="5">
      <t>ヘイキン</t>
    </rPh>
    <phoneticPr fontId="4"/>
  </si>
  <si>
    <t>注：１）自動車保有台数の各年は12月末現在、各月は月末現在台数。２）軽二輪車は、新規登録・届出台数では除く。自動車保有数には含む。</t>
    <rPh sb="4" eb="7">
      <t>ジドウシャ</t>
    </rPh>
    <rPh sb="7" eb="9">
      <t>ホユウ</t>
    </rPh>
    <rPh sb="9" eb="11">
      <t>ダイスウ</t>
    </rPh>
    <rPh sb="12" eb="13">
      <t>カク</t>
    </rPh>
    <rPh sb="13" eb="14">
      <t>ネン</t>
    </rPh>
    <rPh sb="17" eb="18">
      <t>ガツ</t>
    </rPh>
    <rPh sb="18" eb="19">
      <t>マツ</t>
    </rPh>
    <rPh sb="19" eb="21">
      <t>ゲンザイ</t>
    </rPh>
    <rPh sb="22" eb="24">
      <t>カクツキ</t>
    </rPh>
    <rPh sb="25" eb="27">
      <t>ゲツマツ</t>
    </rPh>
    <rPh sb="27" eb="29">
      <t>ゲンザイ</t>
    </rPh>
    <rPh sb="29" eb="31">
      <t>ダイスウ</t>
    </rPh>
    <rPh sb="34" eb="38">
      <t>ケイニリンシャ</t>
    </rPh>
    <rPh sb="51" eb="52">
      <t>ノゾ</t>
    </rPh>
    <rPh sb="62" eb="63">
      <t>フク</t>
    </rPh>
    <phoneticPr fontId="4"/>
  </si>
  <si>
    <t xml:space="preserve">        11</t>
  </si>
  <si>
    <t>除く食料</t>
    <rPh sb="0" eb="1">
      <t>ノゾ</t>
    </rPh>
    <rPh sb="2" eb="4">
      <t>ショクリョウ</t>
    </rPh>
    <phoneticPr fontId="4"/>
  </si>
  <si>
    <t>令和２年=100</t>
    <rPh sb="0" eb="2">
      <t>レイワ</t>
    </rPh>
    <phoneticPr fontId="3"/>
  </si>
  <si>
    <t>令和２年＝100</t>
    <rPh sb="0" eb="2">
      <t>レイワ</t>
    </rPh>
    <phoneticPr fontId="3"/>
  </si>
  <si>
    <t>　　（２）、（３）についても同じ。</t>
    <rPh sb="14" eb="15">
      <t>オナ</t>
    </rPh>
    <phoneticPr fontId="3"/>
  </si>
  <si>
    <t>前方</t>
    <rPh sb="0" eb="2">
      <t>ゼンポウ</t>
    </rPh>
    <phoneticPr fontId="3"/>
  </si>
  <si>
    <t>（１）宿泊施設客室稼働率・延べ宿泊者数（山形県・全国）</t>
    <rPh sb="3" eb="5">
      <t>シュクハク</t>
    </rPh>
    <rPh sb="5" eb="7">
      <t>シセツ</t>
    </rPh>
    <rPh sb="7" eb="9">
      <t>キャクシツ</t>
    </rPh>
    <rPh sb="9" eb="12">
      <t>カドウリツ</t>
    </rPh>
    <rPh sb="13" eb="14">
      <t>ノベ</t>
    </rPh>
    <rPh sb="15" eb="19">
      <t>シュクハクシャスウ</t>
    </rPh>
    <rPh sb="20" eb="23">
      <t>ヤマガタケン</t>
    </rPh>
    <rPh sb="24" eb="26">
      <t>ゼンコク</t>
    </rPh>
    <phoneticPr fontId="3"/>
  </si>
  <si>
    <t>客室稼働率</t>
    <rPh sb="0" eb="2">
      <t>キャクシツ</t>
    </rPh>
    <rPh sb="2" eb="5">
      <t>カドウリツ</t>
    </rPh>
    <phoneticPr fontId="3"/>
  </si>
  <si>
    <t>延べ宿泊者数</t>
    <rPh sb="0" eb="1">
      <t>ノベ</t>
    </rPh>
    <rPh sb="2" eb="5">
      <t>シュクハクシャ</t>
    </rPh>
    <rPh sb="5" eb="6">
      <t>スウ</t>
    </rPh>
    <phoneticPr fontId="3"/>
  </si>
  <si>
    <t>山形県</t>
    <rPh sb="0" eb="3">
      <t>ヤマガタケン</t>
    </rPh>
    <phoneticPr fontId="3"/>
  </si>
  <si>
    <t>日本人</t>
    <rPh sb="0" eb="3">
      <t>ニホンジン</t>
    </rPh>
    <phoneticPr fontId="3"/>
  </si>
  <si>
    <t>外国人</t>
    <rPh sb="0" eb="3">
      <t>ガイコクジン</t>
    </rPh>
    <phoneticPr fontId="3"/>
  </si>
  <si>
    <t>資料：国土交通省観光庁「宿泊旅行統計調査」</t>
    <rPh sb="3" eb="5">
      <t>コクド</t>
    </rPh>
    <rPh sb="5" eb="8">
      <t>コウツウショウ</t>
    </rPh>
    <rPh sb="8" eb="10">
      <t>カンコウ</t>
    </rPh>
    <rPh sb="10" eb="11">
      <t>チョウ</t>
    </rPh>
    <rPh sb="12" eb="14">
      <t>シュクハク</t>
    </rPh>
    <rPh sb="14" eb="16">
      <t>リョコウ</t>
    </rPh>
    <rPh sb="16" eb="18">
      <t>トウケイ</t>
    </rPh>
    <rPh sb="18" eb="20">
      <t>チョウサ</t>
    </rPh>
    <phoneticPr fontId="3"/>
  </si>
  <si>
    <t>６　　金    融</t>
    <phoneticPr fontId="4"/>
  </si>
  <si>
    <t>７　　物価・家計</t>
    <rPh sb="3" eb="5">
      <t>ブッカ</t>
    </rPh>
    <rPh sb="6" eb="8">
      <t>カケイ</t>
    </rPh>
    <phoneticPr fontId="4"/>
  </si>
  <si>
    <t>８　　商業・貿易</t>
    <phoneticPr fontId="4"/>
  </si>
  <si>
    <t>９　　建    築</t>
    <phoneticPr fontId="4"/>
  </si>
  <si>
    <t>10　その他</t>
    <phoneticPr fontId="3"/>
  </si>
  <si>
    <t>％</t>
    <phoneticPr fontId="3"/>
  </si>
  <si>
    <t>人泊</t>
    <rPh sb="0" eb="2">
      <t>ニンパク</t>
    </rPh>
    <phoneticPr fontId="3"/>
  </si>
  <si>
    <t>宿泊旅行</t>
    <rPh sb="0" eb="4">
      <t>シュクハクリョコウ</t>
    </rPh>
    <phoneticPr fontId="4"/>
  </si>
  <si>
    <t>客室稼働率</t>
    <rPh sb="0" eb="5">
      <t>キャクシツカドウリツ</t>
    </rPh>
    <phoneticPr fontId="3"/>
  </si>
  <si>
    <t>延べ</t>
    <rPh sb="0" eb="1">
      <t>ノベ</t>
    </rPh>
    <phoneticPr fontId="3"/>
  </si>
  <si>
    <t>宿泊者数</t>
    <rPh sb="0" eb="3">
      <t>シュクハクシャ</t>
    </rPh>
    <rPh sb="3" eb="4">
      <t>スウ</t>
    </rPh>
    <phoneticPr fontId="3"/>
  </si>
  <si>
    <t>人泊</t>
    <rPh sb="0" eb="2">
      <t>ジンパク</t>
    </rPh>
    <phoneticPr fontId="3"/>
  </si>
  <si>
    <t>国土交通省観光庁　</t>
    <rPh sb="0" eb="2">
      <t>コクド</t>
    </rPh>
    <rPh sb="2" eb="5">
      <t>コウツウショウ</t>
    </rPh>
    <rPh sb="5" eb="7">
      <t>カンコウ</t>
    </rPh>
    <rPh sb="7" eb="8">
      <t>チョウ</t>
    </rPh>
    <phoneticPr fontId="4"/>
  </si>
  <si>
    <t>国土交通省観光庁</t>
    <rPh sb="0" eb="2">
      <t>コクド</t>
    </rPh>
    <rPh sb="2" eb="5">
      <t>コウツウショウ</t>
    </rPh>
    <rPh sb="5" eb="7">
      <t>カンコウ</t>
    </rPh>
    <rPh sb="7" eb="8">
      <t>チョウ</t>
    </rPh>
    <phoneticPr fontId="4"/>
  </si>
  <si>
    <t xml:space="preserve">    ３）銀行預金残高は実質預金に譲渡性預金を含めた額。</t>
    <rPh sb="18" eb="21">
      <t>ジョウトセイ</t>
    </rPh>
    <rPh sb="21" eb="23">
      <t>ヨキン</t>
    </rPh>
    <rPh sb="27" eb="28">
      <t>ガク</t>
    </rPh>
    <phoneticPr fontId="4"/>
  </si>
  <si>
    <t>５ 　観　　光</t>
    <rPh sb="3" eb="4">
      <t>カン</t>
    </rPh>
    <rPh sb="6" eb="7">
      <t>ヒカリ</t>
    </rPh>
    <phoneticPr fontId="4"/>
  </si>
  <si>
    <t>全　国</t>
    <rPh sb="0" eb="1">
      <t>ゼン</t>
    </rPh>
    <rPh sb="2" eb="3">
      <t>クニ</t>
    </rPh>
    <phoneticPr fontId="3"/>
  </si>
  <si>
    <t>総　数</t>
    <rPh sb="0" eb="1">
      <t>ソウ</t>
    </rPh>
    <rPh sb="2" eb="3">
      <t>スウ</t>
    </rPh>
    <phoneticPr fontId="3"/>
  </si>
  <si>
    <t>（３）企業倒産（負債総額１千万円以上・含内整理）　（山形県）</t>
    <phoneticPr fontId="3"/>
  </si>
  <si>
    <t>（４）信用保証業務状況 （山形県）</t>
    <phoneticPr fontId="4"/>
  </si>
  <si>
    <t>資料：日本銀行山形事務所、山形県信用組合協会、農林中央金庫山形支店 （２）についても同じ。</t>
    <rPh sb="42" eb="43">
      <t>オナ</t>
    </rPh>
    <phoneticPr fontId="3"/>
  </si>
  <si>
    <t xml:space="preserve"> 　 　　11</t>
  </si>
  <si>
    <t xml:space="preserve"> 　　　 ４</t>
  </si>
  <si>
    <t>　　　　11</t>
  </si>
  <si>
    <t xml:space="preserve">    　　５</t>
  </si>
  <si>
    <t>郡部計</t>
    <phoneticPr fontId="3"/>
  </si>
  <si>
    <t>注：本表は、令和２年国勢調査結果確定値を基に推計したものである。</t>
    <rPh sb="6" eb="8">
      <t>レイワ</t>
    </rPh>
    <rPh sb="9" eb="10">
      <t>ネン</t>
    </rPh>
    <rPh sb="10" eb="12">
      <t>コクセイ</t>
    </rPh>
    <rPh sb="12" eb="14">
      <t>チョウサ</t>
    </rPh>
    <rPh sb="14" eb="16">
      <t>ケッカ</t>
    </rPh>
    <rPh sb="20" eb="21">
      <t>モト</t>
    </rPh>
    <rPh sb="22" eb="24">
      <t>スイケイ</t>
    </rPh>
    <phoneticPr fontId="5"/>
  </si>
  <si>
    <t>注：年の動態は、前年10月1日から当年9月30日までの1年間。</t>
    <rPh sb="2" eb="3">
      <t>ネン</t>
    </rPh>
    <phoneticPr fontId="4"/>
  </si>
  <si>
    <t xml:space="preserve"> 　 　　12</t>
  </si>
  <si>
    <t>　　　　12</t>
  </si>
  <si>
    <t>　            ５</t>
  </si>
  <si>
    <t>　　    11</t>
  </si>
  <si>
    <t>窯業・土石</t>
    <rPh sb="0" eb="2">
      <t>ヨウギョウ</t>
    </rPh>
    <rPh sb="3" eb="5">
      <t>ドセキ</t>
    </rPh>
    <phoneticPr fontId="3"/>
  </si>
  <si>
    <t>製品工業</t>
    <rPh sb="0" eb="2">
      <t>セイヒン</t>
    </rPh>
    <rPh sb="2" eb="3">
      <t>コウ</t>
    </rPh>
    <rPh sb="3" eb="4">
      <t>ギョウ</t>
    </rPh>
    <phoneticPr fontId="3"/>
  </si>
  <si>
    <t>注：１）現金給与総額はきまって支給する給与と特別給与の合計。きまって支給する給与は、所定内給与と超過労働給与の合計。</t>
    <rPh sb="0" eb="1">
      <t>チュウ</t>
    </rPh>
    <rPh sb="4" eb="6">
      <t>ゲンキン</t>
    </rPh>
    <rPh sb="6" eb="8">
      <t>キュウヨ</t>
    </rPh>
    <rPh sb="8" eb="10">
      <t>ソウガク</t>
    </rPh>
    <rPh sb="15" eb="17">
      <t>シキュウ</t>
    </rPh>
    <rPh sb="19" eb="21">
      <t>キュウヨ</t>
    </rPh>
    <rPh sb="22" eb="24">
      <t>トクベツ</t>
    </rPh>
    <rPh sb="24" eb="26">
      <t>キュウヨ</t>
    </rPh>
    <rPh sb="27" eb="29">
      <t>ゴウケイ</t>
    </rPh>
    <rPh sb="34" eb="36">
      <t>シキュウ</t>
    </rPh>
    <rPh sb="38" eb="40">
      <t>キュウヨ</t>
    </rPh>
    <rPh sb="42" eb="45">
      <t>ショテイナイ</t>
    </rPh>
    <rPh sb="45" eb="47">
      <t>キュウヨ</t>
    </rPh>
    <rPh sb="48" eb="50">
      <t>チョウカ</t>
    </rPh>
    <rPh sb="50" eb="52">
      <t>ロウドウ</t>
    </rPh>
    <rPh sb="52" eb="54">
      <t>キュウヨ</t>
    </rPh>
    <rPh sb="55" eb="57">
      <t>ゴウケイ</t>
    </rPh>
    <phoneticPr fontId="3"/>
  </si>
  <si>
    <t xml:space="preserve">        12</t>
  </si>
  <si>
    <t xml:space="preserve">  ５</t>
    <phoneticPr fontId="3"/>
  </si>
  <si>
    <t>　　    12</t>
  </si>
  <si>
    <t xml:space="preserve">    　　５</t>
    <phoneticPr fontId="3"/>
  </si>
  <si>
    <t>　　　　　　　　　　　　　　　　　　　　　</t>
    <phoneticPr fontId="3"/>
  </si>
  <si>
    <t>注：pは速報値、rは確報値。</t>
    <rPh sb="0" eb="1">
      <t>チュウ</t>
    </rPh>
    <phoneticPr fontId="4"/>
  </si>
  <si>
    <t>注：１）pは速報値、rは確定値。２）人口は、令和２年国勢調査確定値を基に推計している。３）有効求人倍率は、新規学卒を除きパートタイ</t>
    <rPh sb="12" eb="15">
      <t>カクテイチ</t>
    </rPh>
    <phoneticPr fontId="3"/>
  </si>
  <si>
    <t xml:space="preserve">    </t>
    <phoneticPr fontId="3"/>
  </si>
  <si>
    <t xml:space="preserve">    　　６</t>
  </si>
  <si>
    <t>注：１）百貨店・スーパー売上高とは、調査対象店舗の売上高の合計で、消費税を含む。２）宿泊旅行は第２次速報値。（確定値公表後は</t>
    <rPh sb="4" eb="7">
      <t>ヒャッカテン</t>
    </rPh>
    <rPh sb="37" eb="38">
      <t>フク</t>
    </rPh>
    <rPh sb="42" eb="46">
      <t>シュクハクリョコウ</t>
    </rPh>
    <rPh sb="47" eb="48">
      <t>ダイ</t>
    </rPh>
    <rPh sb="49" eb="50">
      <t>ジ</t>
    </rPh>
    <rPh sb="50" eb="53">
      <t>ソクホウチ</t>
    </rPh>
    <rPh sb="55" eb="58">
      <t>カクテイチ</t>
    </rPh>
    <rPh sb="57" eb="58">
      <t>チ</t>
    </rPh>
    <rPh sb="58" eb="60">
      <t>コウヒョウ</t>
    </rPh>
    <rPh sb="60" eb="61">
      <t>ゴ</t>
    </rPh>
    <phoneticPr fontId="3"/>
  </si>
  <si>
    <t>　　確定値）３）企業倒産は、負債総額1,000万円以上・含内整理。４）四捨五入の関係で、年計と各月の合計が一致しないことがある。</t>
    <rPh sb="3" eb="4">
      <t>テイ</t>
    </rPh>
    <phoneticPr fontId="3"/>
  </si>
  <si>
    <t>注：第２次速報値、確定値公表後は確定値。</t>
    <rPh sb="2" eb="3">
      <t>ダイ</t>
    </rPh>
    <rPh sb="4" eb="5">
      <t>ジ</t>
    </rPh>
    <rPh sb="5" eb="8">
      <t>ソクホウチ</t>
    </rPh>
    <rPh sb="9" eb="12">
      <t>カクテイチ</t>
    </rPh>
    <rPh sb="12" eb="15">
      <t>コウヒョウゴ</t>
    </rPh>
    <rPh sb="16" eb="19">
      <t>カクテイチ</t>
    </rPh>
    <phoneticPr fontId="3"/>
  </si>
  <si>
    <t xml:space="preserve"> 　 　　５</t>
    <phoneticPr fontId="3"/>
  </si>
  <si>
    <t xml:space="preserve"> 　令和 ４年</t>
    <rPh sb="2" eb="4">
      <t>レイワ</t>
    </rPh>
    <phoneticPr fontId="3"/>
  </si>
  <si>
    <t xml:space="preserve">    　  11</t>
  </si>
  <si>
    <t xml:space="preserve">         令和 ４年</t>
    <rPh sb="9" eb="11">
      <t>レイワ</t>
    </rPh>
    <phoneticPr fontId="3"/>
  </si>
  <si>
    <t>　            ６</t>
  </si>
  <si>
    <t xml:space="preserve">   令和 ４年</t>
    <rPh sb="3" eb="5">
      <t>レイワ</t>
    </rPh>
    <rPh sb="7" eb="8">
      <t>ネン</t>
    </rPh>
    <phoneticPr fontId="3"/>
  </si>
  <si>
    <t xml:space="preserve">   令和 ４年</t>
    <rPh sb="3" eb="5">
      <t>レイワ</t>
    </rPh>
    <phoneticPr fontId="3"/>
  </si>
  <si>
    <t>　</t>
    <phoneticPr fontId="3"/>
  </si>
  <si>
    <t xml:space="preserve"> 　令和 ３年度</t>
    <rPh sb="2" eb="4">
      <t>レイワ</t>
    </rPh>
    <phoneticPr fontId="3"/>
  </si>
  <si>
    <t xml:space="preserve"> 　　　 ５</t>
  </si>
  <si>
    <t>注：月別及び令和６年は、速報値である。</t>
    <rPh sb="0" eb="1">
      <t>チュウ</t>
    </rPh>
    <rPh sb="2" eb="4">
      <t>ツキベツ</t>
    </rPh>
    <rPh sb="4" eb="5">
      <t>オヨ</t>
    </rPh>
    <rPh sb="6" eb="8">
      <t>レイワ</t>
    </rPh>
    <rPh sb="9" eb="10">
      <t>ネン</t>
    </rPh>
    <rPh sb="12" eb="15">
      <t>ソクホウチ</t>
    </rPh>
    <phoneticPr fontId="3"/>
  </si>
  <si>
    <t xml:space="preserve">    　  12</t>
  </si>
  <si>
    <t xml:space="preserve">    　　６</t>
    <phoneticPr fontId="3"/>
  </si>
  <si>
    <t>　　全国：月別の完全失業率は、季節調整値。５）家計は、二人以上の世帯。山形県：標本数が少ないことから、標本誤差が大きく、必ずしも</t>
    <phoneticPr fontId="3"/>
  </si>
  <si>
    <r>
      <t xml:space="preserve"> </t>
    </r>
    <r>
      <rPr>
        <sz val="11"/>
        <color theme="1"/>
        <rFont val="ＭＳ 明朝"/>
        <family val="1"/>
        <charset val="128"/>
      </rPr>
      <t xml:space="preserve"> </t>
    </r>
    <r>
      <rPr>
        <sz val="6"/>
        <color theme="1"/>
        <rFont val="ＭＳ 明朝"/>
        <family val="1"/>
        <charset val="128"/>
      </rPr>
      <t xml:space="preserve"> </t>
    </r>
    <r>
      <rPr>
        <sz val="9"/>
        <color theme="1"/>
        <rFont val="ＭＳ 明朝"/>
        <family val="1"/>
        <charset val="128"/>
      </rPr>
      <t>令和 ４年</t>
    </r>
    <r>
      <rPr>
        <sz val="11"/>
        <rFont val="ＭＳ Ｐゴシック"/>
        <family val="3"/>
        <charset val="128"/>
      </rPr>
      <t/>
    </r>
    <rPh sb="3" eb="5">
      <t>レイワ</t>
    </rPh>
    <phoneticPr fontId="3"/>
  </si>
  <si>
    <r>
      <t>（１）名目賃金指数ーきまって支給する給与ー（山形県・全国）　　　　　　　</t>
    </r>
    <r>
      <rPr>
        <sz val="16"/>
        <color theme="1"/>
        <rFont val="ＭＳ 明朝"/>
        <family val="1"/>
        <charset val="128"/>
      </rPr>
      <t xml:space="preserve"> </t>
    </r>
    <r>
      <rPr>
        <sz val="16"/>
        <color theme="1"/>
        <rFont val="ＭＳ ゴシック"/>
        <family val="3"/>
        <charset val="128"/>
      </rPr>
      <t>　　　　　　</t>
    </r>
    <r>
      <rPr>
        <sz val="16"/>
        <color theme="1"/>
        <rFont val="ＭＳ 明朝"/>
        <family val="1"/>
        <charset val="128"/>
      </rPr>
      <t xml:space="preserve">  </t>
    </r>
    <r>
      <rPr>
        <sz val="16"/>
        <color theme="1"/>
        <rFont val="ＭＳ ゴシック"/>
        <family val="3"/>
        <charset val="128"/>
      </rPr>
      <t>　  　        　　</t>
    </r>
    <phoneticPr fontId="3"/>
  </si>
  <si>
    <r>
      <t>（２）労働時間指数ー総実労働時間ー（山形県・全国）　　　　　　　　　　</t>
    </r>
    <r>
      <rPr>
        <sz val="16"/>
        <color theme="1"/>
        <rFont val="ＭＳ 明朝"/>
        <family val="1"/>
        <charset val="128"/>
      </rPr>
      <t xml:space="preserve"> </t>
    </r>
    <r>
      <rPr>
        <sz val="16"/>
        <color theme="1"/>
        <rFont val="ＭＳ ゴシック"/>
        <family val="3"/>
        <charset val="128"/>
      </rPr>
      <t>　　　　　　　　　　　　</t>
    </r>
    <r>
      <rPr>
        <sz val="16"/>
        <color theme="1"/>
        <rFont val="ＭＳ 明朝"/>
        <family val="1"/>
        <charset val="128"/>
      </rPr>
      <t xml:space="preserve"> </t>
    </r>
    <r>
      <rPr>
        <sz val="16"/>
        <color theme="1"/>
        <rFont val="ＭＳ ゴシック"/>
        <family val="3"/>
        <charset val="128"/>
      </rPr>
      <t xml:space="preserve">       </t>
    </r>
    <rPh sb="11" eb="12">
      <t>ジツ</t>
    </rPh>
    <phoneticPr fontId="4"/>
  </si>
  <si>
    <r>
      <rPr>
        <sz val="6"/>
        <color theme="1"/>
        <rFont val="ＭＳ 明朝"/>
        <family val="1"/>
        <charset val="128"/>
      </rPr>
      <t xml:space="preserve"> </t>
    </r>
    <r>
      <rPr>
        <sz val="10"/>
        <color theme="1"/>
        <rFont val="ＭＳ 明朝"/>
        <family val="1"/>
        <charset val="128"/>
      </rPr>
      <t>　</t>
    </r>
    <r>
      <rPr>
        <sz val="9"/>
        <color theme="1"/>
        <rFont val="ＭＳ 明朝"/>
        <family val="1"/>
        <charset val="128"/>
      </rPr>
      <t>令和 ３年</t>
    </r>
    <rPh sb="2" eb="4">
      <t>レイワ</t>
    </rPh>
    <phoneticPr fontId="3"/>
  </si>
  <si>
    <t>　　　　10</t>
  </si>
  <si>
    <t xml:space="preserve"> 　 　　10</t>
  </si>
  <si>
    <t xml:space="preserve">    　　10</t>
  </si>
  <si>
    <t xml:space="preserve">    　　11</t>
    <phoneticPr fontId="3"/>
  </si>
  <si>
    <t>　　    10</t>
  </si>
  <si>
    <t xml:space="preserve">     　 10</t>
  </si>
  <si>
    <t xml:space="preserve">    　  10</t>
  </si>
  <si>
    <t xml:space="preserve">        10</t>
  </si>
  <si>
    <t>　 　    11</t>
  </si>
  <si>
    <t>　 　    12</t>
  </si>
  <si>
    <t xml:space="preserve">      　11</t>
    <phoneticPr fontId="3"/>
  </si>
  <si>
    <t xml:space="preserve">    　　11</t>
    <phoneticPr fontId="3"/>
  </si>
  <si>
    <t>　　    11</t>
    <phoneticPr fontId="3"/>
  </si>
  <si>
    <t>　　    12</t>
    <phoneticPr fontId="3"/>
  </si>
  <si>
    <t xml:space="preserve">      　11</t>
    <phoneticPr fontId="3"/>
  </si>
  <si>
    <t xml:space="preserve">    　　10</t>
    <phoneticPr fontId="3"/>
  </si>
  <si>
    <t xml:space="preserve">     　 ６</t>
    <phoneticPr fontId="3"/>
  </si>
  <si>
    <t xml:space="preserve">    　　６</t>
    <phoneticPr fontId="3"/>
  </si>
  <si>
    <t>　　　　４</t>
  </si>
  <si>
    <t>　　　　７</t>
  </si>
  <si>
    <t>　　　　８</t>
  </si>
  <si>
    <t>　　　　９</t>
  </si>
  <si>
    <t>　　　　10</t>
    <phoneticPr fontId="3"/>
  </si>
  <si>
    <t>　　７年 １</t>
    <phoneticPr fontId="3"/>
  </si>
  <si>
    <t>　　　　２</t>
    <phoneticPr fontId="3"/>
  </si>
  <si>
    <t>　　　　３</t>
    <phoneticPr fontId="3"/>
  </si>
  <si>
    <r>
      <rPr>
        <sz val="6"/>
        <rFont val="ＭＳ 明朝"/>
        <family val="1"/>
        <charset val="128"/>
      </rPr>
      <t xml:space="preserve"> </t>
    </r>
    <r>
      <rPr>
        <sz val="10"/>
        <rFont val="ＭＳ 明朝"/>
        <family val="1"/>
        <charset val="128"/>
      </rPr>
      <t>　</t>
    </r>
    <r>
      <rPr>
        <sz val="9"/>
        <rFont val="ＭＳ 明朝"/>
        <family val="1"/>
        <charset val="128"/>
      </rPr>
      <t>令和 ４年</t>
    </r>
    <r>
      <rPr>
        <sz val="11"/>
        <rFont val="ＭＳ Ｐゴシック"/>
        <family val="3"/>
        <charset val="128"/>
      </rPr>
      <t/>
    </r>
    <rPh sb="2" eb="4">
      <t>レイワ</t>
    </rPh>
    <phoneticPr fontId="3"/>
  </si>
  <si>
    <t>　　山形市の縮図とならないため、利用に当たっては注意を要する。。</t>
    <phoneticPr fontId="3"/>
  </si>
  <si>
    <t>　 　    ９</t>
  </si>
  <si>
    <t>　 　    10</t>
    <phoneticPr fontId="3"/>
  </si>
  <si>
    <t xml:space="preserve">       　２</t>
    <phoneticPr fontId="3"/>
  </si>
  <si>
    <t xml:space="preserve">       　３</t>
  </si>
  <si>
    <t>　　５年平均</t>
    <rPh sb="3" eb="4">
      <t>ネン</t>
    </rPh>
    <rPh sb="4" eb="6">
      <t>ヘイキン</t>
    </rPh>
    <phoneticPr fontId="4"/>
  </si>
  <si>
    <t>　　６年平均</t>
    <rPh sb="3" eb="4">
      <t>ネン</t>
    </rPh>
    <rPh sb="4" eb="6">
      <t>ヘイキン</t>
    </rPh>
    <phoneticPr fontId="4"/>
  </si>
  <si>
    <t xml:space="preserve">    　　４</t>
  </si>
  <si>
    <t xml:space="preserve">    　　７</t>
  </si>
  <si>
    <t xml:space="preserve">    　　８</t>
  </si>
  <si>
    <t xml:space="preserve">    　　９</t>
  </si>
  <si>
    <t>　 ７年 １</t>
    <phoneticPr fontId="3"/>
  </si>
  <si>
    <t>　　５年平均</t>
    <rPh sb="3" eb="5">
      <t>ヘイキン</t>
    </rPh>
    <phoneticPr fontId="4"/>
  </si>
  <si>
    <t>　　６年平均</t>
    <rPh sb="3" eb="5">
      <t>ヘイキン</t>
    </rPh>
    <phoneticPr fontId="4"/>
  </si>
  <si>
    <t xml:space="preserve">    　　３</t>
  </si>
  <si>
    <t xml:space="preserve">    　　10</t>
    <phoneticPr fontId="3"/>
  </si>
  <si>
    <t xml:space="preserve">    　  ６</t>
  </si>
  <si>
    <t xml:space="preserve">    　  ７</t>
  </si>
  <si>
    <t xml:space="preserve">    　  ８</t>
  </si>
  <si>
    <t xml:space="preserve">    　  ９</t>
  </si>
  <si>
    <t>　　　　２</t>
    <phoneticPr fontId="3"/>
  </si>
  <si>
    <t>　　    ４</t>
  </si>
  <si>
    <t>　　    ５</t>
  </si>
  <si>
    <t>　　    ６</t>
  </si>
  <si>
    <t>　　    ７</t>
  </si>
  <si>
    <t>　　    ８</t>
  </si>
  <si>
    <t>　　    ９</t>
  </si>
  <si>
    <t>　　５年度平均</t>
    <phoneticPr fontId="3"/>
  </si>
  <si>
    <t xml:space="preserve">    　　２</t>
    <phoneticPr fontId="3"/>
  </si>
  <si>
    <t xml:space="preserve">     　 ６</t>
  </si>
  <si>
    <t xml:space="preserve">     　 ７</t>
  </si>
  <si>
    <t xml:space="preserve">     　 ８</t>
  </si>
  <si>
    <t xml:space="preserve">     　 ９</t>
  </si>
  <si>
    <t>　    　２</t>
    <phoneticPr fontId="3"/>
  </si>
  <si>
    <t xml:space="preserve">        ３</t>
  </si>
  <si>
    <t xml:space="preserve">        ４</t>
  </si>
  <si>
    <t xml:space="preserve">        ５</t>
  </si>
  <si>
    <t xml:space="preserve">        ６</t>
  </si>
  <si>
    <t xml:space="preserve">        ７</t>
  </si>
  <si>
    <t xml:space="preserve">        ８</t>
  </si>
  <si>
    <t xml:space="preserve">        ９</t>
  </si>
  <si>
    <t xml:space="preserve">        ２</t>
    <phoneticPr fontId="3"/>
  </si>
  <si>
    <t>　　    ３</t>
  </si>
  <si>
    <t>　　　　３</t>
  </si>
  <si>
    <t>　　　　５</t>
  </si>
  <si>
    <t>　　　　６</t>
  </si>
  <si>
    <t>　　    ２</t>
    <phoneticPr fontId="3"/>
  </si>
  <si>
    <t xml:space="preserve"> 　 　　５</t>
  </si>
  <si>
    <t xml:space="preserve"> 　 　　６</t>
  </si>
  <si>
    <t xml:space="preserve"> 　 　　７</t>
  </si>
  <si>
    <t xml:space="preserve"> 　 　　８</t>
  </si>
  <si>
    <t xml:space="preserve"> 　 　　９</t>
  </si>
  <si>
    <t>　      ２</t>
    <phoneticPr fontId="3"/>
  </si>
  <si>
    <t>　      ３</t>
  </si>
  <si>
    <t xml:space="preserve"> 令和 ４年度</t>
  </si>
  <si>
    <t xml:space="preserve">  ６</t>
  </si>
  <si>
    <t xml:space="preserve"> 　 　　２</t>
    <phoneticPr fontId="3"/>
  </si>
  <si>
    <t xml:space="preserve"> 　 　　３</t>
  </si>
  <si>
    <t xml:space="preserve">    　　２ </t>
    <phoneticPr fontId="3"/>
  </si>
  <si>
    <t xml:space="preserve">    　　３</t>
    <phoneticPr fontId="3"/>
  </si>
  <si>
    <t xml:space="preserve"> 　 　　４</t>
  </si>
  <si>
    <t xml:space="preserve"> 　 　　２</t>
    <phoneticPr fontId="3"/>
  </si>
  <si>
    <t>　  ７年１</t>
    <phoneticPr fontId="3"/>
  </si>
  <si>
    <t xml:space="preserve"> 　 ７年１</t>
    <phoneticPr fontId="3"/>
  </si>
  <si>
    <t>　　    ２</t>
    <phoneticPr fontId="3"/>
  </si>
  <si>
    <t xml:space="preserve"> 　 ７年１</t>
    <phoneticPr fontId="3"/>
  </si>
  <si>
    <t>　　ムを含む季節調整値。年値は原数値。４）労働力は、山形県：労働力調査の結果を都道府県別に時系列回帰モデルによって推計した四半期</t>
    <phoneticPr fontId="3"/>
  </si>
  <si>
    <t>　　などにより、全国の結果に比べ結果精度が十分に確保できないとみられることから、結果の利用に当たっては注意を要する。</t>
    <phoneticPr fontId="3"/>
  </si>
  <si>
    <t>　  平均結果。毎年１～３月期平均公表時に遡及改定している。都道府県別に表章するように標本設計を行っておらず、標本規模も小さいこと</t>
    <phoneticPr fontId="3"/>
  </si>
  <si>
    <t>　　うち主要８業種を掲載。２）pは速報値、rは確定値。</t>
    <phoneticPr fontId="3"/>
  </si>
  <si>
    <t xml:space="preserve">    　　２</t>
    <phoneticPr fontId="3"/>
  </si>
  <si>
    <t xml:space="preserve">   p  　３</t>
    <phoneticPr fontId="3"/>
  </si>
  <si>
    <t>資料：国土交通省東北運輸局</t>
    <phoneticPr fontId="3"/>
  </si>
  <si>
    <t>③</t>
    <phoneticPr fontId="3"/>
  </si>
  <si>
    <t>⑥-1</t>
  </si>
  <si>
    <t>⑥-1</t>
    <phoneticPr fontId="3"/>
  </si>
  <si>
    <t>⑥-2</t>
    <phoneticPr fontId="3"/>
  </si>
  <si>
    <t>⑦</t>
    <phoneticPr fontId="3"/>
  </si>
  <si>
    <t>⑧</t>
    <phoneticPr fontId="3"/>
  </si>
  <si>
    <t>⑨</t>
    <phoneticPr fontId="3"/>
  </si>
  <si>
    <t>⑩</t>
    <phoneticPr fontId="3"/>
  </si>
  <si>
    <t>⑪</t>
    <phoneticPr fontId="3"/>
  </si>
  <si>
    <t>⑫</t>
    <phoneticPr fontId="3"/>
  </si>
  <si>
    <t>⑭１</t>
    <phoneticPr fontId="3"/>
  </si>
  <si>
    <t>⑭13</t>
    <phoneticPr fontId="3"/>
  </si>
  <si>
    <t>⑭29</t>
    <phoneticPr fontId="3"/>
  </si>
  <si>
    <t>⑮</t>
    <phoneticPr fontId="3"/>
  </si>
  <si>
    <t>⑰月</t>
    <rPh sb="1" eb="2">
      <t>ツキ</t>
    </rPh>
    <phoneticPr fontId="3"/>
  </si>
  <si>
    <t>⑰月</t>
    <rPh sb="0" eb="2">
      <t>17ツキ</t>
    </rPh>
    <phoneticPr fontId="3"/>
  </si>
  <si>
    <t>⑱</t>
    <phoneticPr fontId="3"/>
  </si>
  <si>
    <t>⑲</t>
    <phoneticPr fontId="3"/>
  </si>
  <si>
    <t>⑳</t>
    <phoneticPr fontId="3"/>
  </si>
  <si>
    <t>㉒4-2</t>
  </si>
  <si>
    <t>㉒4-2</t>
    <phoneticPr fontId="3"/>
  </si>
  <si>
    <t>㉒1-2</t>
  </si>
  <si>
    <t>㉒1-2</t>
    <phoneticPr fontId="3"/>
  </si>
  <si>
    <t>㉒2-2</t>
    <phoneticPr fontId="3"/>
  </si>
  <si>
    <t>㉒3-2</t>
    <phoneticPr fontId="3"/>
  </si>
  <si>
    <t>㉓</t>
    <phoneticPr fontId="3"/>
  </si>
  <si>
    <t>㉔</t>
    <phoneticPr fontId="3"/>
  </si>
  <si>
    <t>㉕4</t>
    <phoneticPr fontId="3"/>
  </si>
  <si>
    <t>㉕5</t>
    <phoneticPr fontId="3"/>
  </si>
  <si>
    <t>㉖</t>
    <phoneticPr fontId="3"/>
  </si>
  <si>
    <t>㉗</t>
    <phoneticPr fontId="3"/>
  </si>
  <si>
    <t>㉘</t>
    <phoneticPr fontId="3"/>
  </si>
  <si>
    <t>㉙</t>
    <phoneticPr fontId="3"/>
  </si>
  <si>
    <t>㉚</t>
    <phoneticPr fontId="3"/>
  </si>
  <si>
    <t>㉛</t>
    <phoneticPr fontId="3"/>
  </si>
  <si>
    <t>㉜</t>
    <phoneticPr fontId="3"/>
  </si>
  <si>
    <t>⑬３</t>
    <phoneticPr fontId="3"/>
  </si>
  <si>
    <t>⑭13</t>
    <phoneticPr fontId="3"/>
  </si>
  <si>
    <t>㉑</t>
    <phoneticPr fontId="3"/>
  </si>
  <si>
    <t>㉖</t>
    <phoneticPr fontId="3"/>
  </si>
  <si>
    <t xml:space="preserve">      　12</t>
    <phoneticPr fontId="3"/>
  </si>
  <si>
    <t xml:space="preserve">    　　12</t>
    <phoneticPr fontId="3"/>
  </si>
  <si>
    <t xml:space="preserve">       　４</t>
  </si>
  <si>
    <t>　    　３</t>
  </si>
  <si>
    <t>　　　　２</t>
    <phoneticPr fontId="3"/>
  </si>
  <si>
    <t>令和６年５月</t>
    <rPh sb="0" eb="1">
      <t>レイワ</t>
    </rPh>
    <phoneticPr fontId="3"/>
  </si>
  <si>
    <t>　      ４</t>
  </si>
  <si>
    <t xml:space="preserve">   p  　４</t>
  </si>
  <si>
    <t xml:space="preserve">     　 11</t>
    <phoneticPr fontId="3"/>
  </si>
  <si>
    <t>　 ７年 １</t>
    <rPh sb="3" eb="4">
      <t>ネン</t>
    </rPh>
    <phoneticPr fontId="3"/>
  </si>
  <si>
    <t xml:space="preserve">   ７年 １</t>
    <phoneticPr fontId="3"/>
  </si>
  <si>
    <t xml:space="preserve"> 　７年 １</t>
    <rPh sb="3" eb="4">
      <t>ネン</t>
    </rPh>
    <phoneticPr fontId="3"/>
  </si>
  <si>
    <t xml:space="preserve">… </t>
    <phoneticPr fontId="3"/>
  </si>
  <si>
    <t>％</t>
    <phoneticPr fontId="3"/>
  </si>
  <si>
    <t>(3)は右半角開けをしていない</t>
    <rPh sb="4" eb="5">
      <t>ミギ</t>
    </rPh>
    <rPh sb="5" eb="7">
      <t>ハンカク</t>
    </rPh>
    <rPh sb="7" eb="8">
      <t>ア</t>
    </rPh>
    <phoneticPr fontId="3"/>
  </si>
  <si>
    <t>(6)は右半角開けをしていない</t>
    <rPh sb="4" eb="5">
      <t>ミギ</t>
    </rPh>
    <rPh sb="5" eb="7">
      <t>ハンカク</t>
    </rPh>
    <rPh sb="7" eb="8">
      <t>ア</t>
    </rPh>
    <phoneticPr fontId="3"/>
  </si>
  <si>
    <t>令和２年
　＝100</t>
    <rPh sb="0" eb="2">
      <t>レイワ</t>
    </rPh>
    <phoneticPr fontId="4"/>
  </si>
  <si>
    <t>　  ７年１期</t>
    <rPh sb="4" eb="5">
      <t>ネン</t>
    </rPh>
    <rPh sb="6" eb="7">
      <t>キ</t>
    </rPh>
    <phoneticPr fontId="3"/>
  </si>
  <si>
    <t>令和６年３期</t>
    <rPh sb="3" eb="4">
      <t>ネン</t>
    </rPh>
    <rPh sb="5" eb="6">
      <t>キ</t>
    </rPh>
    <phoneticPr fontId="3"/>
  </si>
  <si>
    <t>　　　　４期</t>
    <rPh sb="5" eb="6">
      <t>キ</t>
    </rPh>
    <phoneticPr fontId="3"/>
  </si>
  <si>
    <t>　　７年１期</t>
    <rPh sb="3" eb="4">
      <t>ネン</t>
    </rPh>
    <rPh sb="5" eb="6">
      <t>キ</t>
    </rPh>
    <phoneticPr fontId="3"/>
  </si>
  <si>
    <t>令和６年３期</t>
    <rPh sb="0" eb="2">
      <t>レイワ</t>
    </rPh>
    <rPh sb="3" eb="4">
      <t>ネン</t>
    </rPh>
    <rPh sb="5" eb="6">
      <t>キ</t>
    </rPh>
    <phoneticPr fontId="3"/>
  </si>
  <si>
    <t xml:space="preserve">   　　 ４期</t>
    <phoneticPr fontId="3"/>
  </si>
  <si>
    <t>⑬4表</t>
    <phoneticPr fontId="3"/>
  </si>
  <si>
    <t>⑬1-2表</t>
    <rPh sb="4" eb="5">
      <t>ヒョウ</t>
    </rPh>
    <phoneticPr fontId="3"/>
  </si>
  <si>
    <t>⑬1-2表</t>
    <rPh sb="4" eb="5">
      <t>ヒョウ</t>
    </rPh>
    <phoneticPr fontId="3"/>
  </si>
  <si>
    <t>⑬3-1表</t>
    <rPh sb="4" eb="5">
      <t>ヒョウ</t>
    </rPh>
    <phoneticPr fontId="3"/>
  </si>
  <si>
    <t>⑪表３</t>
    <rPh sb="1" eb="2">
      <t>ヒョウ</t>
    </rPh>
    <phoneticPr fontId="3"/>
  </si>
  <si>
    <t>⑪表３</t>
    <rPh sb="1" eb="2">
      <t>ヒョウ</t>
    </rPh>
    <phoneticPr fontId="3"/>
  </si>
  <si>
    <t>⑬４表</t>
    <rPh sb="2" eb="3">
      <t>ヒョウ</t>
    </rPh>
    <phoneticPr fontId="3"/>
  </si>
  <si>
    <t xml:space="preserve">   令和 ４年</t>
  </si>
  <si>
    <t>②</t>
    <phoneticPr fontId="3"/>
  </si>
  <si>
    <t xml:space="preserve"> 　 　　５</t>
    <phoneticPr fontId="3"/>
  </si>
  <si>
    <t xml:space="preserve"> 　７年 １</t>
    <phoneticPr fontId="3"/>
  </si>
  <si>
    <t xml:space="preserve"> 　 　　２</t>
    <phoneticPr fontId="3"/>
  </si>
  <si>
    <t xml:space="preserve"> 　 　　３</t>
    <phoneticPr fontId="3"/>
  </si>
  <si>
    <t xml:space="preserve"> 　 　　４</t>
    <phoneticPr fontId="3"/>
  </si>
  <si>
    <t>　 　    ７</t>
    <phoneticPr fontId="3"/>
  </si>
  <si>
    <t>　 　    ８</t>
    <phoneticPr fontId="3"/>
  </si>
  <si>
    <r>
      <rPr>
        <sz val="6"/>
        <color theme="1"/>
        <rFont val="ＭＳ 明朝"/>
        <family val="1"/>
        <charset val="128"/>
      </rPr>
      <t xml:space="preserve"> </t>
    </r>
    <r>
      <rPr>
        <sz val="10"/>
        <color theme="1"/>
        <rFont val="ＭＳ 明朝"/>
        <family val="1"/>
        <charset val="128"/>
      </rPr>
      <t xml:space="preserve">　 </t>
    </r>
    <r>
      <rPr>
        <sz val="9"/>
        <color theme="1"/>
        <rFont val="ＭＳ 明朝"/>
        <family val="1"/>
        <charset val="128"/>
      </rPr>
      <t>令和 ４年</t>
    </r>
    <rPh sb="3" eb="5">
      <t>レイワ</t>
    </rPh>
    <rPh sb="7" eb="8">
      <t>ネン</t>
    </rPh>
    <phoneticPr fontId="3"/>
  </si>
  <si>
    <t xml:space="preserve">       　６</t>
    <phoneticPr fontId="3"/>
  </si>
  <si>
    <t xml:space="preserve">    　 　５</t>
    <phoneticPr fontId="3"/>
  </si>
  <si>
    <t>r,p 忘れないで！</t>
    <rPh sb="4" eb="5">
      <t>ワス</t>
    </rPh>
    <phoneticPr fontId="3"/>
  </si>
  <si>
    <t>全国人口、鉱工業生産指数/山形県</t>
    <rPh sb="0" eb="2">
      <t>ゼンコク</t>
    </rPh>
    <rPh sb="2" eb="4">
      <t>ジンコウ</t>
    </rPh>
    <rPh sb="5" eb="8">
      <t>コウコウギョウ</t>
    </rPh>
    <rPh sb="8" eb="12">
      <t>セイサンシスウ</t>
    </rPh>
    <rPh sb="13" eb="15">
      <t>ヤマガタ</t>
    </rPh>
    <rPh sb="15" eb="16">
      <t>ケン</t>
    </rPh>
    <phoneticPr fontId="3"/>
  </si>
  <si>
    <t>　    　12</t>
    <phoneticPr fontId="3"/>
  </si>
  <si>
    <t xml:space="preserve">       　５</t>
  </si>
  <si>
    <t>令和６年５月</t>
    <rPh sb="0" eb="2">
      <t>レイワ</t>
    </rPh>
    <phoneticPr fontId="3"/>
  </si>
  <si>
    <t>ｒ、ｐ忘れずに！</t>
    <rPh sb="3" eb="4">
      <t>ワス</t>
    </rPh>
    <phoneticPr fontId="3"/>
  </si>
  <si>
    <t>　 　 　２</t>
    <phoneticPr fontId="3"/>
  </si>
  <si>
    <t xml:space="preserve">    　  ２</t>
    <phoneticPr fontId="3"/>
  </si>
  <si>
    <t>　    　４</t>
  </si>
  <si>
    <t xml:space="preserve">      　２</t>
    <phoneticPr fontId="3"/>
  </si>
  <si>
    <t>令和６年６月</t>
    <rPh sb="0" eb="1">
      <t>レイワ</t>
    </rPh>
    <phoneticPr fontId="3"/>
  </si>
  <si>
    <t>令和６年５月</t>
    <rPh sb="0" eb="1">
      <t>レイワ</t>
    </rPh>
    <rPh sb="5" eb="6">
      <t>ガツ</t>
    </rPh>
    <phoneticPr fontId="3"/>
  </si>
  <si>
    <t>　      ５</t>
  </si>
  <si>
    <t xml:space="preserve">   p  　５</t>
  </si>
  <si>
    <t>　　３）率計算の基礎は、年率については、各年10月1日現在の日本人人口による。</t>
    <rPh sb="4" eb="5">
      <t>リツ</t>
    </rPh>
    <rPh sb="5" eb="7">
      <t>ケイサン</t>
    </rPh>
    <rPh sb="8" eb="10">
      <t>キソ</t>
    </rPh>
    <rPh sb="12" eb="14">
      <t>ネンリツ</t>
    </rPh>
    <rPh sb="20" eb="22">
      <t>カクネン</t>
    </rPh>
    <rPh sb="24" eb="25">
      <t>ガツ</t>
    </rPh>
    <rPh sb="26" eb="27">
      <t>ニチ</t>
    </rPh>
    <rPh sb="27" eb="29">
      <t>ゲンザイ</t>
    </rPh>
    <phoneticPr fontId="3"/>
  </si>
  <si>
    <t>　　　　４</t>
    <phoneticPr fontId="3"/>
  </si>
  <si>
    <t>　　　　５</t>
    <phoneticPr fontId="3"/>
  </si>
  <si>
    <t>　　　　６</t>
    <phoneticPr fontId="3"/>
  </si>
  <si>
    <t>　 　　６</t>
    <phoneticPr fontId="3"/>
  </si>
  <si>
    <t xml:space="preserve">△936 </t>
    <phoneticPr fontId="3"/>
  </si>
  <si>
    <t xml:space="preserve"> 　　 　２</t>
    <phoneticPr fontId="3"/>
  </si>
  <si>
    <t xml:space="preserve">… </t>
  </si>
  <si>
    <t>-</t>
    <phoneticPr fontId="3"/>
  </si>
  <si>
    <t xml:space="preserve"> </t>
    <phoneticPr fontId="3"/>
  </si>
  <si>
    <t>令和４年度平均</t>
    <rPh sb="0" eb="2">
      <t>レイワ</t>
    </rPh>
    <phoneticPr fontId="3"/>
  </si>
  <si>
    <t>　　６年度平均</t>
  </si>
  <si>
    <t xml:space="preserve">    ５) 新設住宅着工戸数の一部は遡及改訂した。</t>
    <rPh sb="7" eb="9">
      <t>シンセツ</t>
    </rPh>
    <rPh sb="9" eb="11">
      <t>ジュウタク</t>
    </rPh>
    <rPh sb="11" eb="13">
      <t>チャッコウ</t>
    </rPh>
    <rPh sb="13" eb="15">
      <t>コスウ</t>
    </rPh>
    <rPh sb="16" eb="18">
      <t>イチブ</t>
    </rPh>
    <rPh sb="19" eb="23">
      <t>ソキュウカイテイ</t>
    </rPh>
    <phoneticPr fontId="3"/>
  </si>
  <si>
    <t>⑬1</t>
    <phoneticPr fontId="3"/>
  </si>
  <si>
    <t>⑬2</t>
    <phoneticPr fontId="3"/>
  </si>
  <si>
    <t>「5（1）」</t>
    <phoneticPr fontId="3"/>
  </si>
  <si>
    <t>⑯「7」</t>
    <phoneticPr fontId="3"/>
  </si>
  <si>
    <t>「5（2）」「7（2）」</t>
    <phoneticPr fontId="3"/>
  </si>
  <si>
    <t>⑯３(2)</t>
    <phoneticPr fontId="3"/>
  </si>
  <si>
    <t>⑯3(1)</t>
    <phoneticPr fontId="3"/>
  </si>
  <si>
    <t>令和６年６月</t>
  </si>
  <si>
    <t>令和６年６月</t>
    <rPh sb="0" eb="2">
      <t>レイワ</t>
    </rPh>
    <rPh sb="5" eb="6">
      <t>ガツ</t>
    </rPh>
    <phoneticPr fontId="3"/>
  </si>
  <si>
    <t>　 　　７</t>
  </si>
  <si>
    <t xml:space="preserve"> 令和７年５月</t>
    <rPh sb="1" eb="3">
      <t>レイワ</t>
    </rPh>
    <rPh sb="6" eb="7">
      <t>ツキ</t>
    </rPh>
    <phoneticPr fontId="3"/>
  </si>
  <si>
    <t>令和７年７月１日現在</t>
    <rPh sb="0" eb="1">
      <t>レイ</t>
    </rPh>
    <rPh sb="1" eb="2">
      <t>ワ</t>
    </rPh>
    <rPh sb="3" eb="4">
      <t>ネン</t>
    </rPh>
    <phoneticPr fontId="5"/>
  </si>
  <si>
    <t xml:space="preserve"> 令和６年６月</t>
    <rPh sb="1" eb="3">
      <t>レイワ</t>
    </rPh>
    <phoneticPr fontId="3"/>
  </si>
  <si>
    <t xml:space="preserve">       　６</t>
  </si>
  <si>
    <t>令和６年３月</t>
    <rPh sb="0" eb="1">
      <t>レイワ</t>
    </rPh>
    <phoneticPr fontId="3"/>
  </si>
  <si>
    <t xml:space="preserve"> 　　 　３</t>
  </si>
  <si>
    <t>５月分</t>
    <rPh sb="2" eb="3">
      <t>ブン</t>
    </rPh>
    <phoneticPr fontId="3"/>
  </si>
  <si>
    <t>５月分</t>
    <phoneticPr fontId="3"/>
  </si>
  <si>
    <t>５月末</t>
    <rPh sb="2" eb="3">
      <t>マツ</t>
    </rPh>
    <phoneticPr fontId="3"/>
  </si>
  <si>
    <t>令和６年５月</t>
    <rPh sb="0" eb="2">
      <t>レイワ</t>
    </rPh>
    <rPh sb="5" eb="6">
      <t>ツキ</t>
    </rPh>
    <phoneticPr fontId="3"/>
  </si>
  <si>
    <t>　p　 　５</t>
  </si>
  <si>
    <t>　 　 　３</t>
    <phoneticPr fontId="3"/>
  </si>
  <si>
    <t>　r　 　４</t>
    <phoneticPr fontId="3"/>
  </si>
  <si>
    <t xml:space="preserve">  p 　  ５</t>
  </si>
  <si>
    <t xml:space="preserve">    　  ３</t>
    <phoneticPr fontId="3"/>
  </si>
  <si>
    <t xml:space="preserve">  r 　  ４</t>
    <phoneticPr fontId="3"/>
  </si>
  <si>
    <t>令和６年５月</t>
    <rPh sb="0" eb="1">
      <t>レイワ</t>
    </rPh>
    <rPh sb="3" eb="4">
      <t>ネン</t>
    </rPh>
    <phoneticPr fontId="3"/>
  </si>
  <si>
    <t>　    　５</t>
  </si>
  <si>
    <t xml:space="preserve">  p   　５</t>
  </si>
  <si>
    <t xml:space="preserve">      　３</t>
    <phoneticPr fontId="3"/>
  </si>
  <si>
    <t xml:space="preserve">  r   　４</t>
    <phoneticPr fontId="3"/>
  </si>
  <si>
    <t>令和６年４月</t>
    <rPh sb="0" eb="2">
      <t>レイワ</t>
    </rPh>
    <rPh sb="5" eb="6">
      <t>ガツ</t>
    </rPh>
    <phoneticPr fontId="3"/>
  </si>
  <si>
    <t>令和６年７月</t>
    <rPh sb="0" eb="1">
      <t>レイワ</t>
    </rPh>
    <phoneticPr fontId="3"/>
  </si>
  <si>
    <t>令和６年６月</t>
    <rPh sb="0" eb="1">
      <t>レイワ</t>
    </rPh>
    <rPh sb="5" eb="6">
      <t>ガツ</t>
    </rPh>
    <phoneticPr fontId="3"/>
  </si>
  <si>
    <t>　      ６</t>
  </si>
  <si>
    <t xml:space="preserve">   p  　６</t>
  </si>
  <si>
    <t xml:space="preserve">   r　　２</t>
    <phoneticPr fontId="3"/>
  </si>
  <si>
    <t>令和６年５月</t>
    <rPh sb="0" eb="2">
      <t>レイワ</t>
    </rPh>
    <rPh sb="3" eb="4">
      <t>ネン</t>
    </rPh>
    <rPh sb="5" eb="6">
      <t>ツキ</t>
    </rPh>
    <phoneticPr fontId="3"/>
  </si>
  <si>
    <t>令和６年６月</t>
    <rPh sb="0" eb="2">
      <t>レイワ</t>
    </rPh>
    <phoneticPr fontId="3"/>
  </si>
  <si>
    <t>令和６年６月</t>
    <rPh sb="0" eb="1">
      <t>レイ</t>
    </rPh>
    <rPh sb="1" eb="2">
      <t>ワ</t>
    </rPh>
    <phoneticPr fontId="3"/>
  </si>
  <si>
    <t xml:space="preserve">－ </t>
    <phoneticPr fontId="3"/>
  </si>
  <si>
    <t>　　３）自動車保有数は軽二輪車の公表後に掲載。</t>
    <rPh sb="4" eb="9">
      <t>ジドウシャホユウ</t>
    </rPh>
    <rPh sb="9" eb="10">
      <t>スウ</t>
    </rPh>
    <rPh sb="11" eb="12">
      <t>ケイ</t>
    </rPh>
    <rPh sb="12" eb="13">
      <t>2</t>
    </rPh>
    <rPh sb="13" eb="14">
      <t>リン</t>
    </rPh>
    <rPh sb="14" eb="15">
      <t>シャ</t>
    </rPh>
    <rPh sb="16" eb="19">
      <t>コウヒョウゴ</t>
    </rPh>
    <rPh sb="20" eb="22">
      <t>ケイサイ</t>
    </rPh>
    <phoneticPr fontId="3"/>
  </si>
  <si>
    <t>r12,344</t>
    <phoneticPr fontId="3"/>
  </si>
  <si>
    <t>p12,344</t>
    <phoneticPr fontId="3"/>
  </si>
  <si>
    <t>p12,340</t>
    <phoneticPr fontId="3"/>
  </si>
  <si>
    <t>p12,334</t>
    <phoneticPr fontId="3"/>
  </si>
  <si>
    <t>p12,336</t>
    <phoneticPr fontId="3"/>
  </si>
  <si>
    <t>p12,330</t>
    <phoneticPr fontId="3"/>
  </si>
  <si>
    <t>⑯3(1)「5」</t>
    <phoneticPr fontId="3"/>
  </si>
  <si>
    <t xml:space="preserve">   令和 ４年</t>
    <rPh sb="3" eb="5">
      <t>レイワ</t>
    </rPh>
    <rPh sb="7" eb="8">
      <t>ネン</t>
    </rPh>
    <phoneticPr fontId="3"/>
  </si>
  <si>
    <t xml:space="preserve">r127.2 </t>
    <phoneticPr fontId="3"/>
  </si>
  <si>
    <t xml:space="preserve">p101.5 </t>
    <phoneticPr fontId="3"/>
  </si>
  <si>
    <t xml:space="preserve">r131.0 </t>
    <phoneticPr fontId="3"/>
  </si>
  <si>
    <t xml:space="preserve">p115.2 </t>
    <phoneticPr fontId="3"/>
  </si>
  <si>
    <t>食料品工業</t>
    <rPh sb="0" eb="5">
      <t>ショクリョウヒンコウギョウ</t>
    </rPh>
    <phoneticPr fontId="3"/>
  </si>
  <si>
    <t>-</t>
    <phoneticPr fontId="3"/>
  </si>
  <si>
    <t>…</t>
  </si>
  <si>
    <t>112.6</t>
    <phoneticPr fontId="3"/>
  </si>
  <si>
    <t>111.7</t>
    <phoneticPr fontId="3"/>
  </si>
  <si>
    <t>６月分</t>
    <phoneticPr fontId="3"/>
  </si>
  <si>
    <t>１月以降累計</t>
    <phoneticPr fontId="3"/>
  </si>
  <si>
    <t>令和７年６月分　単位：千円</t>
    <phoneticPr fontId="3"/>
  </si>
  <si>
    <t>１月以降累計</t>
    <rPh sb="1" eb="2">
      <t>ガツ</t>
    </rPh>
    <rPh sb="2" eb="3">
      <t>イ</t>
    </rPh>
    <rPh sb="3" eb="4">
      <t>タカシ</t>
    </rPh>
    <rPh sb="4" eb="5">
      <t>ルイ</t>
    </rPh>
    <rPh sb="5" eb="6">
      <t>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</si>
</sst>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41" formatCode="_ * #,##0_ ;_ * \-#,##0_ ;_ * &quot;-&quot;_ ;_ @_ "/>
    <numFmt numFmtId="176" formatCode="&quot;p&quot;#,##0.0"/>
    <numFmt numFmtId="177" formatCode="0.0"/>
    <numFmt numFmtId="178" formatCode="0.0_ "/>
    <numFmt numFmtId="179" formatCode="#,##0;#,##0;\-"/>
    <numFmt numFmtId="180" formatCode="#,##0.0"/>
    <numFmt numFmtId="181" formatCode="&quot;p&quot;#,##0"/>
    <numFmt numFmtId="182" formatCode="#,##0.0;[Red]\-#,##0.0"/>
    <numFmt numFmtId="183" formatCode="#,##0;[Red]&quot;△&quot;#,##0"/>
    <numFmt numFmtId="184" formatCode="#,##0.0;[Red]&quot;△&quot;#,##0.0"/>
    <numFmt numFmtId="185" formatCode="#,##0;[Black]&quot;△&quot;#,##0"/>
    <numFmt numFmtId="186" formatCode="#,##0.0;[Black]&quot;△&quot;#,##0.0"/>
    <numFmt numFmtId="187" formatCode="0.0;[Red]0.0"/>
    <numFmt numFmtId="188" formatCode="0.0;[Red]\-0.0"/>
    <numFmt numFmtId="189" formatCode="#,##0\ "/>
    <numFmt numFmtId="190" formatCode="0.0\ "/>
    <numFmt numFmtId="191" formatCode="0.00\ "/>
    <numFmt numFmtId="192" formatCode="#,##0;[Black]&quot;△&quot;#,##0\ "/>
    <numFmt numFmtId="193" formatCode="0\ "/>
    <numFmt numFmtId="194" formatCode="@\ "/>
    <numFmt numFmtId="195" formatCode="#,##0\ ;&quot;△&quot;#,##0\ "/>
    <numFmt numFmtId="196" formatCode="#,##0.0\ ;&quot;△&quot;#,##0.0\ "/>
    <numFmt numFmtId="197" formatCode="#,##0.00\ ;&quot;△&quot;#,##0.00\ "/>
  </numFmts>
  <fonts count="146">
    <font>
      <sz val="11"/>
      <name val="ＭＳ Ｐゴシック"/>
      <family val="3"/>
      <charset val="128"/>
    </font>
    <font>
      <sz val="11"/>
      <name val="ＭＳ Ｐゴシック"/>
      <family val="3"/>
      <charset val="128"/>
    </font>
    <font>
      <sz val="11"/>
      <name val="明朝"/>
      <family val="1"/>
      <charset val="128"/>
    </font>
    <font>
      <sz val="6"/>
      <name val="ＭＳ Ｐゴシック"/>
      <family val="3"/>
      <charset val="128"/>
    </font>
    <font>
      <sz val="6"/>
      <name val="ＭＳ Ｐ明朝"/>
      <family val="1"/>
      <charset val="128"/>
    </font>
    <font>
      <sz val="9"/>
      <color indexed="10"/>
      <name val="ＭＳ ゴシック"/>
      <family val="3"/>
      <charset val="128"/>
    </font>
    <font>
      <sz val="14"/>
      <name val="ＭＳ 明朝"/>
      <family val="1"/>
      <charset val="128"/>
    </font>
    <font>
      <sz val="6"/>
      <name val="明朝"/>
      <family val="1"/>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0"/>
      <name val="ＭＳ Ｐゴシック"/>
      <family val="3"/>
      <charset val="128"/>
    </font>
    <font>
      <sz val="10"/>
      <name val="ＭＳ Ｐ明朝"/>
      <family val="1"/>
      <charset val="128"/>
    </font>
    <font>
      <sz val="8"/>
      <name val="ＭＳ ゴシック"/>
      <family val="3"/>
      <charset val="128"/>
    </font>
    <font>
      <sz val="14"/>
      <name val="ＭＳ ゴシック"/>
      <family val="3"/>
      <charset val="128"/>
    </font>
    <font>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4.5"/>
      <name val="ＭＳ ゴシック"/>
      <family val="3"/>
      <charset val="128"/>
    </font>
    <font>
      <sz val="8"/>
      <name val="ＭＳ Ｐ明朝"/>
      <family val="1"/>
      <charset val="128"/>
    </font>
    <font>
      <sz val="13"/>
      <name val="ＭＳ ゴシック"/>
      <family val="3"/>
      <charset val="128"/>
    </font>
    <font>
      <sz val="15"/>
      <name val="ＭＳ ゴシック"/>
      <family val="3"/>
      <charset val="128"/>
    </font>
    <font>
      <sz val="18"/>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8"/>
      <color theme="1"/>
      <name val="ＭＳ ゴシック"/>
      <family val="3"/>
      <charset val="128"/>
    </font>
    <font>
      <sz val="9"/>
      <color theme="1"/>
      <name val="ＭＳ ゴシック"/>
      <family val="3"/>
      <charset val="128"/>
    </font>
    <font>
      <sz val="8"/>
      <color theme="1"/>
      <name val="ＭＳ 明朝"/>
      <family val="1"/>
      <charset val="128"/>
    </font>
    <font>
      <sz val="9"/>
      <color theme="1"/>
      <name val="ＭＳ 明朝"/>
      <family val="1"/>
      <charset val="128"/>
    </font>
    <font>
      <sz val="12"/>
      <color theme="1"/>
      <name val="ＭＳ ゴシック"/>
      <family val="3"/>
      <charset val="128"/>
    </font>
    <font>
      <sz val="11"/>
      <color theme="1"/>
      <name val="ＭＳ Ｐゴシック"/>
      <family val="3"/>
      <charset val="128"/>
    </font>
    <font>
      <sz val="10"/>
      <color theme="1"/>
      <name val="ＭＳ ゴシック"/>
      <family val="3"/>
      <charset val="128"/>
    </font>
    <font>
      <sz val="9"/>
      <color theme="1"/>
      <name val="ＭＳ Ｐ明朝"/>
      <family val="1"/>
      <charset val="128"/>
    </font>
    <font>
      <sz val="8"/>
      <color theme="1"/>
      <name val="ＭＳ Ｐ明朝"/>
      <family val="1"/>
      <charset val="128"/>
    </font>
    <font>
      <sz val="6"/>
      <color theme="1"/>
      <name val="ＭＳ 明朝"/>
      <family val="1"/>
      <charset val="128"/>
    </font>
    <font>
      <sz val="14"/>
      <color theme="1"/>
      <name val="ＭＳ ゴシック"/>
      <family val="3"/>
      <charset val="128"/>
    </font>
    <font>
      <sz val="11"/>
      <color theme="1"/>
      <name val="明朝"/>
      <family val="1"/>
      <charset val="128"/>
    </font>
    <font>
      <sz val="11"/>
      <color theme="1"/>
      <name val="ＭＳ ゴシック"/>
      <family val="3"/>
      <charset val="128"/>
    </font>
    <font>
      <sz val="9"/>
      <color theme="1"/>
      <name val="ＭＳ Ｐゴシック"/>
      <family val="3"/>
      <charset val="128"/>
    </font>
    <font>
      <sz val="12"/>
      <color theme="1"/>
      <name val="ＭＳ 明朝"/>
      <family val="1"/>
      <charset val="128"/>
    </font>
    <font>
      <sz val="9"/>
      <color rgb="FFFF0000"/>
      <name val="ＭＳ ゴシック"/>
      <family val="3"/>
      <charset val="128"/>
    </font>
    <font>
      <sz val="8"/>
      <color rgb="FFFF0000"/>
      <name val="ＭＳ ゴシック"/>
      <family val="3"/>
      <charset val="128"/>
    </font>
    <font>
      <sz val="10"/>
      <color theme="1"/>
      <name val="ＭＳ 明朝"/>
      <family val="1"/>
      <charset val="128"/>
    </font>
    <font>
      <sz val="13.5"/>
      <color theme="1"/>
      <name val="ＭＳ ゴシック"/>
      <family val="3"/>
      <charset val="128"/>
    </font>
    <font>
      <sz val="13.5"/>
      <color theme="1"/>
      <name val="ＭＳ Ｐゴシック"/>
      <family val="3"/>
      <charset val="128"/>
    </font>
    <font>
      <sz val="11"/>
      <color theme="1"/>
      <name val="ＭＳ 明朝"/>
      <family val="1"/>
      <charset val="128"/>
    </font>
    <font>
      <sz val="10.5"/>
      <color theme="1"/>
      <name val="ＭＳ ゴシック"/>
      <family val="3"/>
      <charset val="128"/>
    </font>
    <font>
      <sz val="8"/>
      <color theme="1"/>
      <name val="ＭＳ Ｐゴシック"/>
      <family val="3"/>
      <charset val="128"/>
    </font>
    <font>
      <sz val="12.5"/>
      <color theme="1"/>
      <name val="ＭＳ ゴシック"/>
      <family val="3"/>
      <charset val="128"/>
    </font>
    <font>
      <sz val="10.5"/>
      <color theme="1"/>
      <name val="ＭＳ 明朝"/>
      <family val="1"/>
      <charset val="128"/>
    </font>
    <font>
      <sz val="9"/>
      <color theme="1"/>
      <name val="明朝"/>
      <family val="1"/>
      <charset val="128"/>
    </font>
    <font>
      <sz val="8"/>
      <color theme="1"/>
      <name val="明朝"/>
      <family val="1"/>
      <charset val="128"/>
    </font>
    <font>
      <sz val="13"/>
      <color theme="1"/>
      <name val="ＭＳ ゴシック"/>
      <family val="3"/>
      <charset val="128"/>
    </font>
    <font>
      <sz val="11.5"/>
      <color theme="1"/>
      <name val="ＭＳ ゴシック"/>
      <family val="3"/>
      <charset val="128"/>
    </font>
    <font>
      <sz val="14"/>
      <color theme="1"/>
      <name val="ＭＳ Ｐゴシック"/>
      <family val="3"/>
      <charset val="128"/>
    </font>
    <font>
      <sz val="12"/>
      <color theme="1"/>
      <name val="ＭＳ Ｐゴシック"/>
      <family val="3"/>
      <charset val="128"/>
    </font>
    <font>
      <sz val="10"/>
      <color theme="1"/>
      <name val="ＭＳ Ｐゴシック"/>
      <family val="3"/>
      <charset val="128"/>
    </font>
    <font>
      <sz val="11.5"/>
      <color theme="1"/>
      <name val="ＭＳ 明朝"/>
      <family val="1"/>
      <charset val="128"/>
    </font>
    <font>
      <sz val="7"/>
      <color theme="1"/>
      <name val="ＭＳ Ｐ明朝"/>
      <family val="1"/>
      <charset val="128"/>
    </font>
    <font>
      <sz val="6"/>
      <color theme="1"/>
      <name val="ＭＳ Ｐ明朝"/>
      <family val="1"/>
      <charset val="128"/>
    </font>
    <font>
      <sz val="9.5"/>
      <color theme="1"/>
      <name val="ＭＳ 明朝"/>
      <family val="1"/>
      <charset val="128"/>
    </font>
    <font>
      <sz val="16"/>
      <color theme="1"/>
      <name val="ＭＳ ゴシック"/>
      <family val="3"/>
      <charset val="128"/>
    </font>
    <font>
      <sz val="13"/>
      <color theme="1"/>
      <name val="ＭＳ 明朝"/>
      <family val="1"/>
      <charset val="128"/>
    </font>
    <font>
      <sz val="16"/>
      <color theme="1"/>
      <name val="ＭＳ 明朝"/>
      <family val="1"/>
      <charset val="128"/>
    </font>
    <font>
      <sz val="10.5"/>
      <color rgb="FFFF0000"/>
      <name val="ＭＳ ゴシック"/>
      <family val="3"/>
      <charset val="128"/>
    </font>
    <font>
      <sz val="10"/>
      <color rgb="FFFF0000"/>
      <name val="ＭＳ ゴシック"/>
      <family val="3"/>
      <charset val="128"/>
    </font>
    <font>
      <sz val="10"/>
      <color rgb="FFFF0000"/>
      <name val="ＭＳ 明朝"/>
      <family val="1"/>
      <charset val="128"/>
    </font>
    <font>
      <sz val="12"/>
      <color rgb="FFFF0000"/>
      <name val="ＭＳ ゴシック"/>
      <family val="3"/>
      <charset val="128"/>
    </font>
    <font>
      <sz val="10.5"/>
      <name val="ＭＳ ゴシック"/>
      <family val="3"/>
      <charset val="128"/>
    </font>
    <font>
      <sz val="9.5"/>
      <color rgb="FFFF0000"/>
      <name val="ＭＳ ゴシック"/>
      <family val="3"/>
      <charset val="128"/>
    </font>
    <font>
      <sz val="8"/>
      <name val="ＭＳ 明朝"/>
      <family val="1"/>
      <charset val="128"/>
    </font>
    <font>
      <sz val="7"/>
      <name val="ＭＳ 明朝"/>
      <family val="1"/>
      <charset val="128"/>
    </font>
    <font>
      <sz val="9"/>
      <name val="ＭＳ 明朝"/>
      <family val="1"/>
      <charset val="128"/>
    </font>
    <font>
      <sz val="6"/>
      <name val="ＭＳ 明朝"/>
      <family val="1"/>
      <charset val="128"/>
    </font>
    <font>
      <sz val="10"/>
      <name val="ＭＳ 明朝"/>
      <family val="1"/>
      <charset val="128"/>
    </font>
    <font>
      <sz val="11"/>
      <name val="ＭＳ 明朝"/>
      <family val="1"/>
      <charset val="128"/>
    </font>
    <font>
      <sz val="12"/>
      <name val="ＭＳ 明朝"/>
      <family val="1"/>
      <charset val="128"/>
    </font>
    <font>
      <sz val="8.5"/>
      <color theme="1"/>
      <name val="ＭＳ 明朝"/>
      <family val="1"/>
      <charset val="128"/>
    </font>
    <font>
      <b/>
      <sz val="8"/>
      <color theme="1"/>
      <name val="ＭＳ Ｐ明朝"/>
      <family val="1"/>
      <charset val="128"/>
    </font>
    <font>
      <b/>
      <sz val="8"/>
      <color theme="1"/>
      <name val="ＭＳ 明朝"/>
      <family val="1"/>
      <charset val="128"/>
    </font>
    <font>
      <b/>
      <sz val="7"/>
      <color theme="1"/>
      <name val="ＭＳ Ｐ明朝"/>
      <family val="1"/>
      <charset val="128"/>
    </font>
    <font>
      <b/>
      <sz val="6"/>
      <color theme="1"/>
      <name val="ＭＳ Ｐ明朝"/>
      <family val="1"/>
      <charset val="128"/>
    </font>
    <font>
      <sz val="9"/>
      <name val="ＭＳ Ｐゴシック"/>
      <family val="3"/>
      <charset val="128"/>
    </font>
    <font>
      <sz val="10.5"/>
      <name val="ＭＳ 明朝"/>
      <family val="1"/>
      <charset val="128"/>
    </font>
    <font>
      <sz val="12"/>
      <color theme="1"/>
      <name val="MS UI Gothic"/>
      <family val="3"/>
      <charset val="128"/>
    </font>
    <font>
      <sz val="12"/>
      <name val="MS UI Gothic"/>
      <family val="3"/>
      <charset val="128"/>
    </font>
    <font>
      <sz val="11"/>
      <name val="ＭＳ Ｐゴシック"/>
      <family val="3"/>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8"/>
      <color theme="0"/>
      <name val="ＭＳ ゴシック"/>
      <family val="3"/>
      <charset val="128"/>
    </font>
    <font>
      <b/>
      <sz val="9"/>
      <name val="ＭＳ 明朝"/>
      <family val="1"/>
      <charset val="128"/>
    </font>
    <font>
      <b/>
      <sz val="9"/>
      <name val="ＭＳ ゴシック"/>
      <family val="3"/>
      <charset val="128"/>
    </font>
    <font>
      <sz val="14"/>
      <color theme="0"/>
      <name val="ＭＳ ゴシック"/>
      <family val="3"/>
      <charset val="128"/>
    </font>
    <font>
      <sz val="12"/>
      <color theme="0"/>
      <name val="ＭＳ ゴシック"/>
      <family val="3"/>
      <charset val="128"/>
    </font>
    <font>
      <sz val="10"/>
      <color theme="0"/>
      <name val="ＭＳ ゴシック"/>
      <family val="3"/>
      <charset val="128"/>
    </font>
    <font>
      <sz val="16"/>
      <color theme="0"/>
      <name val="ＭＳ ゴシック"/>
      <family val="3"/>
      <charset val="128"/>
    </font>
    <font>
      <sz val="18"/>
      <color theme="0"/>
      <name val="ＭＳ ゴシック"/>
      <family val="3"/>
      <charset val="128"/>
    </font>
    <font>
      <sz val="9"/>
      <color theme="0"/>
      <name val="ＭＳ ゴシック"/>
      <family val="3"/>
      <charset val="128"/>
    </font>
    <font>
      <sz val="11"/>
      <color theme="0"/>
      <name val="ＭＳ ゴシック"/>
      <family val="3"/>
      <charset val="128"/>
    </font>
    <font>
      <sz val="16"/>
      <color theme="0"/>
      <name val="ＭＳ 明朝"/>
      <family val="1"/>
      <charset val="128"/>
    </font>
  </fonts>
  <fills count="61">
    <fill>
      <patternFill patternType="none"/>
    </fill>
    <fill>
      <patternFill patternType="gray125"/>
    </fill>
    <fill>
      <patternFill patternType="solid">
        <fgColor indexed="47"/>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55"/>
        <bgColor indexed="64"/>
      </patternFill>
    </fill>
    <fill>
      <patternFill patternType="solid">
        <fgColor indexed="9"/>
        <bgColor indexed="64"/>
      </patternFill>
    </fill>
    <fill>
      <patternFill patternType="solid">
        <fgColor indexed="65"/>
        <bgColor indexed="64"/>
      </patternFill>
    </fill>
    <fill>
      <patternFill patternType="solid">
        <fgColor theme="4" tint="0.79992065187536243"/>
        <bgColor indexed="64"/>
      </patternFill>
    </fill>
    <fill>
      <patternFill patternType="solid">
        <fgColor theme="4" tint="0.79985961485641044"/>
        <bgColor indexed="64"/>
      </patternFill>
    </fill>
    <fill>
      <patternFill patternType="solid">
        <fgColor theme="5" tint="0.79992065187536243"/>
        <bgColor indexed="64"/>
      </patternFill>
    </fill>
    <fill>
      <patternFill patternType="solid">
        <fgColor theme="5" tint="0.79985961485641044"/>
        <bgColor indexed="64"/>
      </patternFill>
    </fill>
    <fill>
      <patternFill patternType="solid">
        <fgColor theme="6" tint="0.79992065187536243"/>
        <bgColor indexed="64"/>
      </patternFill>
    </fill>
    <fill>
      <patternFill patternType="solid">
        <fgColor theme="6" tint="0.79985961485641044"/>
        <bgColor indexed="64"/>
      </patternFill>
    </fill>
    <fill>
      <patternFill patternType="solid">
        <fgColor theme="7" tint="0.79992065187536243"/>
        <bgColor indexed="64"/>
      </patternFill>
    </fill>
    <fill>
      <patternFill patternType="solid">
        <fgColor theme="7" tint="0.79985961485641044"/>
        <bgColor indexed="64"/>
      </patternFill>
    </fill>
    <fill>
      <patternFill patternType="solid">
        <fgColor theme="8" tint="0.79992065187536243"/>
        <bgColor indexed="64"/>
      </patternFill>
    </fill>
    <fill>
      <patternFill patternType="solid">
        <fgColor theme="8" tint="0.79985961485641044"/>
        <bgColor indexed="64"/>
      </patternFill>
    </fill>
    <fill>
      <patternFill patternType="solid">
        <fgColor theme="9" tint="0.79992065187536243"/>
        <bgColor indexed="64"/>
      </patternFill>
    </fill>
    <fill>
      <patternFill patternType="solid">
        <fgColor theme="9" tint="0.79985961485641044"/>
        <bgColor indexed="64"/>
      </patternFill>
    </fill>
    <fill>
      <patternFill patternType="solid">
        <fgColor theme="4" tint="0.59993285927915285"/>
        <bgColor indexed="64"/>
      </patternFill>
    </fill>
    <fill>
      <patternFill patternType="solid">
        <fgColor theme="4" tint="0.59987182226020086"/>
        <bgColor indexed="64"/>
      </patternFill>
    </fill>
    <fill>
      <patternFill patternType="solid">
        <fgColor theme="5" tint="0.59993285927915285"/>
        <bgColor indexed="64"/>
      </patternFill>
    </fill>
    <fill>
      <patternFill patternType="solid">
        <fgColor theme="5" tint="0.59987182226020086"/>
        <bgColor indexed="64"/>
      </patternFill>
    </fill>
    <fill>
      <patternFill patternType="solid">
        <fgColor theme="6" tint="0.59993285927915285"/>
        <bgColor indexed="64"/>
      </patternFill>
    </fill>
    <fill>
      <patternFill patternType="solid">
        <fgColor theme="6" tint="0.59987182226020086"/>
        <bgColor indexed="64"/>
      </patternFill>
    </fill>
    <fill>
      <patternFill patternType="solid">
        <fgColor theme="7" tint="0.59993285927915285"/>
        <bgColor indexed="64"/>
      </patternFill>
    </fill>
    <fill>
      <patternFill patternType="solid">
        <fgColor theme="7" tint="0.59987182226020086"/>
        <bgColor indexed="64"/>
      </patternFill>
    </fill>
    <fill>
      <patternFill patternType="solid">
        <fgColor theme="8" tint="0.59993285927915285"/>
        <bgColor indexed="64"/>
      </patternFill>
    </fill>
    <fill>
      <patternFill patternType="solid">
        <fgColor theme="8" tint="0.59987182226020086"/>
        <bgColor indexed="64"/>
      </patternFill>
    </fill>
    <fill>
      <patternFill patternType="solid">
        <fgColor theme="9" tint="0.59993285927915285"/>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99CCFF"/>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double">
        <color indexed="64"/>
      </left>
      <right style="thin">
        <color indexed="64"/>
      </right>
      <top/>
      <bottom/>
      <diagonal/>
    </border>
    <border>
      <left style="double">
        <color indexed="64"/>
      </left>
      <right/>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top style="double">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right style="thin">
        <color indexed="64"/>
      </right>
      <top style="double">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double">
        <color indexed="64"/>
      </top>
      <bottom/>
      <diagonal/>
    </border>
    <border>
      <left style="double">
        <color indexed="64"/>
      </left>
      <right/>
      <top style="thin">
        <color indexed="64"/>
      </top>
      <bottom/>
      <diagonal/>
    </border>
    <border>
      <left/>
      <right style="double">
        <color indexed="64"/>
      </right>
      <top/>
      <bottom/>
      <diagonal/>
    </border>
    <border>
      <left style="thin">
        <color indexed="64"/>
      </left>
      <right style="hair">
        <color indexed="64"/>
      </right>
      <top/>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90">
    <xf numFmtId="0" fontId="0" fillId="0" borderId="0"/>
    <xf numFmtId="0" fontId="38" fillId="19" borderId="0" applyNumberFormat="0" applyBorder="0" applyAlignment="0" applyProtection="0">
      <alignment vertical="center"/>
    </xf>
    <xf numFmtId="0" fontId="8" fillId="2"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8" fillId="4"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8" fillId="6"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8" fillId="2"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8" fillId="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8" fillId="6"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8" fillId="9"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8" fillId="4" borderId="0" applyNumberFormat="0" applyBorder="0" applyAlignment="0" applyProtection="0">
      <alignment vertical="center"/>
    </xf>
    <xf numFmtId="0" fontId="38" fillId="34" borderId="0" applyNumberFormat="0" applyBorder="0" applyAlignment="0" applyProtection="0">
      <alignment vertical="center"/>
    </xf>
    <xf numFmtId="0" fontId="38" fillId="35" borderId="0" applyNumberFormat="0" applyBorder="0" applyAlignment="0" applyProtection="0">
      <alignment vertical="center"/>
    </xf>
    <xf numFmtId="0" fontId="8" fillId="10" borderId="0" applyNumberFormat="0" applyBorder="0" applyAlignment="0" applyProtection="0">
      <alignment vertical="center"/>
    </xf>
    <xf numFmtId="0" fontId="38" fillId="36" borderId="0" applyNumberFormat="0" applyBorder="0" applyAlignment="0" applyProtection="0">
      <alignment vertical="center"/>
    </xf>
    <xf numFmtId="0" fontId="38" fillId="37" borderId="0" applyNumberFormat="0" applyBorder="0" applyAlignment="0" applyProtection="0">
      <alignment vertical="center"/>
    </xf>
    <xf numFmtId="0" fontId="8" fillId="9" borderId="0" applyNumberFormat="0" applyBorder="0" applyAlignment="0" applyProtection="0">
      <alignment vertical="center"/>
    </xf>
    <xf numFmtId="0" fontId="38" fillId="38" borderId="0" applyNumberFormat="0" applyBorder="0" applyAlignment="0" applyProtection="0">
      <alignment vertical="center"/>
    </xf>
    <xf numFmtId="0" fontId="38" fillId="39" borderId="0" applyNumberFormat="0" applyBorder="0" applyAlignment="0" applyProtection="0">
      <alignment vertical="center"/>
    </xf>
    <xf numFmtId="0" fontId="8" fillId="8" borderId="0" applyNumberFormat="0" applyBorder="0" applyAlignment="0" applyProtection="0">
      <alignment vertical="center"/>
    </xf>
    <xf numFmtId="0" fontId="38" fillId="40" borderId="0" applyNumberFormat="0" applyBorder="0" applyAlignment="0" applyProtection="0">
      <alignment vertical="center"/>
    </xf>
    <xf numFmtId="0" fontId="38" fillId="41" borderId="0" applyNumberFormat="0" applyBorder="0" applyAlignment="0" applyProtection="0">
      <alignment vertical="center"/>
    </xf>
    <xf numFmtId="0" fontId="8" fillId="10" borderId="0" applyNumberFormat="0" applyBorder="0" applyAlignment="0" applyProtection="0">
      <alignment vertical="center"/>
    </xf>
    <xf numFmtId="0" fontId="38" fillId="42" borderId="0" applyNumberFormat="0" applyBorder="0" applyAlignment="0" applyProtection="0">
      <alignment vertical="center"/>
    </xf>
    <xf numFmtId="0" fontId="39" fillId="43" borderId="0" applyNumberFormat="0" applyBorder="0" applyAlignment="0" applyProtection="0">
      <alignment vertical="center"/>
    </xf>
    <xf numFmtId="0" fontId="9" fillId="11" borderId="0" applyNumberFormat="0" applyBorder="0" applyAlignment="0" applyProtection="0">
      <alignment vertical="center"/>
    </xf>
    <xf numFmtId="0" fontId="39" fillId="43" borderId="0" applyNumberFormat="0" applyBorder="0" applyAlignment="0" applyProtection="0">
      <alignment vertical="center"/>
    </xf>
    <xf numFmtId="0" fontId="39" fillId="44" borderId="0" applyNumberFormat="0" applyBorder="0" applyAlignment="0" applyProtection="0">
      <alignment vertical="center"/>
    </xf>
    <xf numFmtId="0" fontId="9" fillId="4" borderId="0" applyNumberFormat="0" applyBorder="0" applyAlignment="0" applyProtection="0">
      <alignment vertical="center"/>
    </xf>
    <xf numFmtId="0" fontId="39" fillId="44" borderId="0" applyNumberFormat="0" applyBorder="0" applyAlignment="0" applyProtection="0">
      <alignment vertical="center"/>
    </xf>
    <xf numFmtId="0" fontId="39" fillId="45" borderId="0" applyNumberFormat="0" applyBorder="0" applyAlignment="0" applyProtection="0">
      <alignment vertical="center"/>
    </xf>
    <xf numFmtId="0" fontId="9" fillId="10" borderId="0" applyNumberFormat="0" applyBorder="0" applyAlignment="0" applyProtection="0">
      <alignment vertical="center"/>
    </xf>
    <xf numFmtId="0" fontId="39" fillId="45" borderId="0" applyNumberFormat="0" applyBorder="0" applyAlignment="0" applyProtection="0">
      <alignment vertical="center"/>
    </xf>
    <xf numFmtId="0" fontId="39" fillId="46" borderId="0" applyNumberFormat="0" applyBorder="0" applyAlignment="0" applyProtection="0">
      <alignment vertical="center"/>
    </xf>
    <xf numFmtId="0" fontId="9" fillId="9" borderId="0" applyNumberFormat="0" applyBorder="0" applyAlignment="0" applyProtection="0">
      <alignment vertical="center"/>
    </xf>
    <xf numFmtId="0" fontId="39" fillId="46" borderId="0" applyNumberFormat="0" applyBorder="0" applyAlignment="0" applyProtection="0">
      <alignment vertical="center"/>
    </xf>
    <xf numFmtId="0" fontId="39" fillId="47" borderId="0" applyNumberFormat="0" applyBorder="0" applyAlignment="0" applyProtection="0">
      <alignment vertical="center"/>
    </xf>
    <xf numFmtId="0" fontId="9" fillId="11" borderId="0" applyNumberFormat="0" applyBorder="0" applyAlignment="0" applyProtection="0">
      <alignment vertical="center"/>
    </xf>
    <xf numFmtId="0" fontId="39" fillId="47" borderId="0" applyNumberFormat="0" applyBorder="0" applyAlignment="0" applyProtection="0">
      <alignment vertical="center"/>
    </xf>
    <xf numFmtId="0" fontId="39" fillId="48" borderId="0" applyNumberFormat="0" applyBorder="0" applyAlignment="0" applyProtection="0">
      <alignment vertical="center"/>
    </xf>
    <xf numFmtId="0" fontId="9" fillId="4" borderId="0" applyNumberFormat="0" applyBorder="0" applyAlignment="0" applyProtection="0">
      <alignment vertical="center"/>
    </xf>
    <xf numFmtId="0" fontId="39" fillId="48" borderId="0" applyNumberFormat="0" applyBorder="0" applyAlignment="0" applyProtection="0">
      <alignment vertical="center"/>
    </xf>
    <xf numFmtId="0" fontId="39" fillId="49" borderId="0" applyNumberFormat="0" applyBorder="0" applyAlignment="0" applyProtection="0">
      <alignment vertical="center"/>
    </xf>
    <xf numFmtId="0" fontId="9" fillId="11" borderId="0" applyNumberFormat="0" applyBorder="0" applyAlignment="0" applyProtection="0">
      <alignment vertical="center"/>
    </xf>
    <xf numFmtId="0" fontId="39" fillId="49" borderId="0" applyNumberFormat="0" applyBorder="0" applyAlignment="0" applyProtection="0">
      <alignment vertical="center"/>
    </xf>
    <xf numFmtId="0" fontId="39" fillId="50" borderId="0" applyNumberFormat="0" applyBorder="0" applyAlignment="0" applyProtection="0">
      <alignment vertical="center"/>
    </xf>
    <xf numFmtId="0" fontId="9" fillId="12" borderId="0" applyNumberFormat="0" applyBorder="0" applyAlignment="0" applyProtection="0">
      <alignment vertical="center"/>
    </xf>
    <xf numFmtId="0" fontId="39" fillId="50" borderId="0" applyNumberFormat="0" applyBorder="0" applyAlignment="0" applyProtection="0">
      <alignment vertical="center"/>
    </xf>
    <xf numFmtId="0" fontId="39" fillId="51" borderId="0" applyNumberFormat="0" applyBorder="0" applyAlignment="0" applyProtection="0">
      <alignment vertical="center"/>
    </xf>
    <xf numFmtId="0" fontId="9" fillId="13" borderId="0" applyNumberFormat="0" applyBorder="0" applyAlignment="0" applyProtection="0">
      <alignment vertical="center"/>
    </xf>
    <xf numFmtId="0" fontId="39" fillId="51" borderId="0" applyNumberFormat="0" applyBorder="0" applyAlignment="0" applyProtection="0">
      <alignment vertical="center"/>
    </xf>
    <xf numFmtId="0" fontId="39" fillId="52" borderId="0" applyNumberFormat="0" applyBorder="0" applyAlignment="0" applyProtection="0">
      <alignment vertical="center"/>
    </xf>
    <xf numFmtId="0" fontId="9" fillId="14" borderId="0" applyNumberFormat="0" applyBorder="0" applyAlignment="0" applyProtection="0">
      <alignment vertical="center"/>
    </xf>
    <xf numFmtId="0" fontId="39" fillId="52" borderId="0" applyNumberFormat="0" applyBorder="0" applyAlignment="0" applyProtection="0">
      <alignment vertical="center"/>
    </xf>
    <xf numFmtId="0" fontId="39" fillId="53" borderId="0" applyNumberFormat="0" applyBorder="0" applyAlignment="0" applyProtection="0">
      <alignment vertical="center"/>
    </xf>
    <xf numFmtId="0" fontId="9" fillId="11" borderId="0" applyNumberFormat="0" applyBorder="0" applyAlignment="0" applyProtection="0">
      <alignment vertical="center"/>
    </xf>
    <xf numFmtId="0" fontId="39" fillId="53" borderId="0" applyNumberFormat="0" applyBorder="0" applyAlignment="0" applyProtection="0">
      <alignment vertical="center"/>
    </xf>
    <xf numFmtId="0" fontId="39" fillId="54" borderId="0" applyNumberFormat="0" applyBorder="0" applyAlignment="0" applyProtection="0">
      <alignment vertical="center"/>
    </xf>
    <xf numFmtId="0" fontId="9" fillId="15" borderId="0" applyNumberFormat="0" applyBorder="0" applyAlignment="0" applyProtection="0">
      <alignment vertical="center"/>
    </xf>
    <xf numFmtId="0" fontId="39" fillId="54" borderId="0" applyNumberFormat="0" applyBorder="0" applyAlignment="0" applyProtection="0">
      <alignment vertical="center"/>
    </xf>
    <xf numFmtId="0" fontId="4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55" borderId="58" applyNumberFormat="0" applyAlignment="0" applyProtection="0">
      <alignment vertical="center"/>
    </xf>
    <xf numFmtId="0" fontId="10" fillId="16" borderId="1" applyNumberFormat="0" applyAlignment="0" applyProtection="0">
      <alignment vertical="center"/>
    </xf>
    <xf numFmtId="0" fontId="41" fillId="55" borderId="58" applyNumberFormat="0" applyAlignment="0" applyProtection="0">
      <alignment vertical="center"/>
    </xf>
    <xf numFmtId="0" fontId="42" fillId="56" borderId="0" applyNumberFormat="0" applyBorder="0" applyAlignment="0" applyProtection="0">
      <alignment vertical="center"/>
    </xf>
    <xf numFmtId="0" fontId="11" fillId="10" borderId="0" applyNumberFormat="0" applyBorder="0" applyAlignment="0" applyProtection="0">
      <alignment vertical="center"/>
    </xf>
    <xf numFmtId="0" fontId="42" fillId="56" borderId="0" applyNumberFormat="0" applyBorder="0" applyAlignment="0" applyProtection="0">
      <alignment vertical="center"/>
    </xf>
    <xf numFmtId="0" fontId="1" fillId="6" borderId="59" applyNumberFormat="0" applyFont="0" applyAlignment="0" applyProtection="0">
      <alignment vertical="center"/>
    </xf>
    <xf numFmtId="0" fontId="1" fillId="6" borderId="2" applyNumberFormat="0" applyFont="0" applyAlignment="0" applyProtection="0">
      <alignment vertical="center"/>
    </xf>
    <xf numFmtId="0" fontId="25" fillId="6" borderId="59" applyNumberFormat="0" applyFont="0" applyAlignment="0" applyProtection="0">
      <alignment vertical="center"/>
    </xf>
    <xf numFmtId="0" fontId="43" fillId="0" borderId="60" applyNumberFormat="0" applyFill="0" applyAlignment="0" applyProtection="0">
      <alignment vertical="center"/>
    </xf>
    <xf numFmtId="0" fontId="12" fillId="0" borderId="3" applyNumberFormat="0" applyFill="0" applyAlignment="0" applyProtection="0">
      <alignment vertical="center"/>
    </xf>
    <xf numFmtId="0" fontId="44" fillId="57" borderId="0" applyNumberFormat="0" applyBorder="0" applyAlignment="0" applyProtection="0">
      <alignment vertical="center"/>
    </xf>
    <xf numFmtId="0" fontId="13" fillId="3" borderId="0" applyNumberFormat="0" applyBorder="0" applyAlignment="0" applyProtection="0">
      <alignment vertical="center"/>
    </xf>
    <xf numFmtId="0" fontId="44" fillId="57" borderId="0" applyNumberFormat="0" applyBorder="0" applyAlignment="0" applyProtection="0">
      <alignment vertical="center"/>
    </xf>
    <xf numFmtId="0" fontId="45" fillId="58" borderId="61" applyNumberFormat="0" applyAlignment="0" applyProtection="0">
      <alignment vertical="center"/>
    </xf>
    <xf numFmtId="0" fontId="14" fillId="17" borderId="4" applyNumberFormat="0" applyAlignment="0" applyProtection="0">
      <alignment vertical="center"/>
    </xf>
    <xf numFmtId="0" fontId="45" fillId="58" borderId="61" applyNumberFormat="0" applyAlignment="0" applyProtection="0">
      <alignment vertical="center"/>
    </xf>
    <xf numFmtId="0" fontId="4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6" fillId="0" borderId="0" applyNumberFormat="0" applyFill="0" applyBorder="0" applyAlignment="0" applyProtection="0">
      <alignment vertical="center"/>
    </xf>
    <xf numFmtId="38" fontId="1" fillId="0" borderId="0" applyFont="0" applyFill="0" applyBorder="0" applyAlignment="0" applyProtection="0"/>
    <xf numFmtId="38" fontId="25" fillId="0" borderId="0" applyFont="0" applyFill="0" applyBorder="0" applyAlignment="0" applyProtection="0">
      <alignment vertical="center"/>
    </xf>
    <xf numFmtId="38" fontId="1" fillId="0" borderId="0" applyFont="0" applyFill="0" applyBorder="0" applyAlignment="0" applyProtection="0">
      <alignment vertical="center"/>
    </xf>
    <xf numFmtId="0" fontId="47" fillId="0" borderId="62" applyNumberFormat="0" applyFill="0" applyAlignment="0" applyProtection="0">
      <alignment vertical="center"/>
    </xf>
    <xf numFmtId="0" fontId="22" fillId="0" borderId="5" applyNumberFormat="0" applyFill="0" applyAlignment="0" applyProtection="0">
      <alignment vertical="center"/>
    </xf>
    <xf numFmtId="0" fontId="48" fillId="0" borderId="63" applyNumberFormat="0" applyFill="0" applyAlignment="0" applyProtection="0">
      <alignment vertical="center"/>
    </xf>
    <xf numFmtId="0" fontId="23" fillId="0" borderId="6" applyNumberFormat="0" applyFill="0" applyAlignment="0" applyProtection="0">
      <alignment vertical="center"/>
    </xf>
    <xf numFmtId="0" fontId="48" fillId="0" borderId="64" applyNumberFormat="0" applyFill="0" applyAlignment="0" applyProtection="0">
      <alignment vertical="center"/>
    </xf>
    <xf numFmtId="0" fontId="49" fillId="0" borderId="65" applyNumberFormat="0" applyFill="0" applyAlignment="0" applyProtection="0">
      <alignment vertical="center"/>
    </xf>
    <xf numFmtId="0" fontId="24" fillId="0" borderId="7" applyNumberFormat="0" applyFill="0" applyAlignment="0" applyProtection="0">
      <alignment vertical="center"/>
    </xf>
    <xf numFmtId="0" fontId="4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0" fillId="0" borderId="66" applyNumberFormat="0" applyFill="0" applyAlignment="0" applyProtection="0">
      <alignment vertical="center"/>
    </xf>
    <xf numFmtId="0" fontId="16" fillId="0" borderId="8" applyNumberFormat="0" applyFill="0" applyAlignment="0" applyProtection="0">
      <alignment vertical="center"/>
    </xf>
    <xf numFmtId="0" fontId="50" fillId="0" borderId="66" applyNumberFormat="0" applyFill="0" applyAlignment="0" applyProtection="0">
      <alignment vertical="center"/>
    </xf>
    <xf numFmtId="0" fontId="51" fillId="58" borderId="67" applyNumberFormat="0" applyAlignment="0" applyProtection="0">
      <alignment vertical="center"/>
    </xf>
    <xf numFmtId="0" fontId="17" fillId="17" borderId="9" applyNumberFormat="0" applyAlignment="0" applyProtection="0">
      <alignment vertical="center"/>
    </xf>
    <xf numFmtId="0" fontId="51" fillId="58" borderId="67" applyNumberFormat="0" applyAlignment="0" applyProtection="0">
      <alignment vertical="center"/>
    </xf>
    <xf numFmtId="0" fontId="52" fillId="0" borderId="0" applyNumberFormat="0" applyFill="0" applyBorder="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xf numFmtId="0" fontId="53" fillId="2" borderId="61" applyNumberFormat="0" applyAlignment="0" applyProtection="0">
      <alignment vertical="center"/>
    </xf>
    <xf numFmtId="0" fontId="19" fillId="10" borderId="4" applyNumberFormat="0" applyAlignment="0" applyProtection="0">
      <alignment vertical="center"/>
    </xf>
    <xf numFmtId="0" fontId="53" fillId="2" borderId="61" applyNumberFormat="0" applyAlignment="0" applyProtection="0">
      <alignment vertical="center"/>
    </xf>
    <xf numFmtId="0" fontId="1" fillId="0" borderId="0"/>
    <xf numFmtId="0" fontId="26" fillId="0" borderId="0"/>
    <xf numFmtId="0" fontId="25" fillId="0" borderId="0">
      <alignment vertical="center"/>
    </xf>
    <xf numFmtId="0" fontId="1" fillId="0" borderId="0">
      <alignment vertical="center"/>
    </xf>
    <xf numFmtId="0" fontId="54" fillId="0" borderId="0">
      <alignment vertical="center"/>
    </xf>
    <xf numFmtId="0" fontId="38" fillId="0" borderId="0">
      <alignment vertical="center"/>
    </xf>
    <xf numFmtId="0" fontId="1"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5" fillId="59" borderId="0" applyNumberFormat="0" applyBorder="0" applyAlignment="0" applyProtection="0">
      <alignment vertical="center"/>
    </xf>
    <xf numFmtId="0" fontId="20" fillId="5" borderId="0" applyNumberFormat="0" applyBorder="0" applyAlignment="0" applyProtection="0">
      <alignment vertical="center"/>
    </xf>
    <xf numFmtId="0" fontId="55" fillId="59" borderId="0" applyNumberFormat="0" applyBorder="0" applyAlignment="0" applyProtection="0">
      <alignment vertical="center"/>
    </xf>
    <xf numFmtId="0" fontId="26" fillId="0" borderId="0"/>
    <xf numFmtId="0" fontId="117" fillId="0" borderId="0">
      <alignment vertical="center"/>
    </xf>
    <xf numFmtId="0" fontId="118" fillId="19" borderId="0" applyNumberFormat="0" applyBorder="0" applyAlignment="0" applyProtection="0">
      <alignment vertical="center"/>
    </xf>
    <xf numFmtId="0" fontId="118" fillId="21" borderId="0" applyNumberFormat="0" applyBorder="0" applyAlignment="0" applyProtection="0">
      <alignment vertical="center"/>
    </xf>
    <xf numFmtId="0" fontId="118" fillId="23" borderId="0" applyNumberFormat="0" applyBorder="0" applyAlignment="0" applyProtection="0">
      <alignment vertical="center"/>
    </xf>
    <xf numFmtId="0" fontId="118" fillId="25" borderId="0" applyNumberFormat="0" applyBorder="0" applyAlignment="0" applyProtection="0">
      <alignment vertical="center"/>
    </xf>
    <xf numFmtId="0" fontId="118" fillId="27" borderId="0" applyNumberFormat="0" applyBorder="0" applyAlignment="0" applyProtection="0">
      <alignment vertical="center"/>
    </xf>
    <xf numFmtId="0" fontId="118" fillId="29" borderId="0" applyNumberFormat="0" applyBorder="0" applyAlignment="0" applyProtection="0">
      <alignment vertical="center"/>
    </xf>
    <xf numFmtId="0" fontId="118" fillId="31" borderId="0" applyNumberFormat="0" applyBorder="0" applyAlignment="0" applyProtection="0">
      <alignment vertical="center"/>
    </xf>
    <xf numFmtId="0" fontId="118" fillId="33" borderId="0" applyNumberFormat="0" applyBorder="0" applyAlignment="0" applyProtection="0">
      <alignment vertical="center"/>
    </xf>
    <xf numFmtId="0" fontId="118" fillId="35" borderId="0" applyNumberFormat="0" applyBorder="0" applyAlignment="0" applyProtection="0">
      <alignment vertical="center"/>
    </xf>
    <xf numFmtId="0" fontId="118" fillId="37" borderId="0" applyNumberFormat="0" applyBorder="0" applyAlignment="0" applyProtection="0">
      <alignment vertical="center"/>
    </xf>
    <xf numFmtId="0" fontId="118" fillId="39" borderId="0" applyNumberFormat="0" applyBorder="0" applyAlignment="0" applyProtection="0">
      <alignment vertical="center"/>
    </xf>
    <xf numFmtId="0" fontId="118" fillId="41" borderId="0" applyNumberFormat="0" applyBorder="0" applyAlignment="0" applyProtection="0">
      <alignment vertical="center"/>
    </xf>
    <xf numFmtId="0" fontId="119" fillId="43" borderId="0" applyNumberFormat="0" applyBorder="0" applyAlignment="0" applyProtection="0">
      <alignment vertical="center"/>
    </xf>
    <xf numFmtId="0" fontId="119" fillId="44" borderId="0" applyNumberFormat="0" applyBorder="0" applyAlignment="0" applyProtection="0">
      <alignment vertical="center"/>
    </xf>
    <xf numFmtId="0" fontId="119" fillId="45" borderId="0" applyNumberFormat="0" applyBorder="0" applyAlignment="0" applyProtection="0">
      <alignment vertical="center"/>
    </xf>
    <xf numFmtId="0" fontId="119" fillId="46" borderId="0" applyNumberFormat="0" applyBorder="0" applyAlignment="0" applyProtection="0">
      <alignment vertical="center"/>
    </xf>
    <xf numFmtId="0" fontId="119" fillId="47" borderId="0" applyNumberFormat="0" applyBorder="0" applyAlignment="0" applyProtection="0">
      <alignment vertical="center"/>
    </xf>
    <xf numFmtId="0" fontId="119" fillId="48" borderId="0" applyNumberFormat="0" applyBorder="0" applyAlignment="0" applyProtection="0">
      <alignment vertical="center"/>
    </xf>
    <xf numFmtId="0" fontId="119" fillId="49" borderId="0" applyNumberFormat="0" applyBorder="0" applyAlignment="0" applyProtection="0">
      <alignment vertical="center"/>
    </xf>
    <xf numFmtId="0" fontId="119" fillId="50" borderId="0" applyNumberFormat="0" applyBorder="0" applyAlignment="0" applyProtection="0">
      <alignment vertical="center"/>
    </xf>
    <xf numFmtId="0" fontId="119" fillId="51" borderId="0" applyNumberFormat="0" applyBorder="0" applyAlignment="0" applyProtection="0">
      <alignment vertical="center"/>
    </xf>
    <xf numFmtId="0" fontId="119" fillId="52" borderId="0" applyNumberFormat="0" applyBorder="0" applyAlignment="0" applyProtection="0">
      <alignment vertical="center"/>
    </xf>
    <xf numFmtId="0" fontId="119" fillId="53" borderId="0" applyNumberFormat="0" applyBorder="0" applyAlignment="0" applyProtection="0">
      <alignment vertical="center"/>
    </xf>
    <xf numFmtId="0" fontId="119" fillId="54" borderId="0" applyNumberFormat="0" applyBorder="0" applyAlignment="0" applyProtection="0">
      <alignment vertical="center"/>
    </xf>
    <xf numFmtId="0" fontId="120" fillId="0" borderId="0" applyNumberFormat="0" applyFill="0" applyBorder="0" applyAlignment="0" applyProtection="0">
      <alignment vertical="center"/>
    </xf>
    <xf numFmtId="0" fontId="121" fillId="55" borderId="58" applyNumberFormat="0" applyAlignment="0" applyProtection="0">
      <alignment vertical="center"/>
    </xf>
    <xf numFmtId="0" fontId="122" fillId="56" borderId="0" applyNumberFormat="0" applyBorder="0" applyAlignment="0" applyProtection="0">
      <alignment vertical="center"/>
    </xf>
    <xf numFmtId="0" fontId="117" fillId="6" borderId="59" applyNumberFormat="0" applyFont="0" applyAlignment="0" applyProtection="0">
      <alignment vertical="center"/>
    </xf>
    <xf numFmtId="0" fontId="123" fillId="0" borderId="60" applyNumberFormat="0" applyFill="0" applyAlignment="0" applyProtection="0">
      <alignment vertical="center"/>
    </xf>
    <xf numFmtId="0" fontId="124" fillId="57" borderId="0" applyNumberFormat="0" applyBorder="0" applyAlignment="0" applyProtection="0">
      <alignment vertical="center"/>
    </xf>
    <xf numFmtId="0" fontId="125" fillId="58" borderId="61" applyNumberFormat="0" applyAlignment="0" applyProtection="0">
      <alignment vertical="center"/>
    </xf>
    <xf numFmtId="0" fontId="126" fillId="0" borderId="0" applyNumberFormat="0" applyFill="0" applyBorder="0" applyAlignment="0" applyProtection="0">
      <alignment vertical="center"/>
    </xf>
    <xf numFmtId="0" fontId="127" fillId="0" borderId="62" applyNumberFormat="0" applyFill="0" applyAlignment="0" applyProtection="0">
      <alignment vertical="center"/>
    </xf>
    <xf numFmtId="0" fontId="128" fillId="0" borderId="63" applyNumberFormat="0" applyFill="0" applyAlignment="0" applyProtection="0">
      <alignment vertical="center"/>
    </xf>
    <xf numFmtId="0" fontId="129" fillId="0" borderId="65" applyNumberFormat="0" applyFill="0" applyAlignment="0" applyProtection="0">
      <alignment vertical="center"/>
    </xf>
    <xf numFmtId="0" fontId="129" fillId="0" borderId="0" applyNumberFormat="0" applyFill="0" applyBorder="0" applyAlignment="0" applyProtection="0">
      <alignment vertical="center"/>
    </xf>
    <xf numFmtId="0" fontId="130" fillId="0" borderId="66" applyNumberFormat="0" applyFill="0" applyAlignment="0" applyProtection="0">
      <alignment vertical="center"/>
    </xf>
    <xf numFmtId="0" fontId="131" fillId="58" borderId="67" applyNumberFormat="0" applyAlignment="0" applyProtection="0">
      <alignment vertical="center"/>
    </xf>
    <xf numFmtId="0" fontId="132" fillId="0" borderId="0" applyNumberFormat="0" applyFill="0" applyBorder="0" applyAlignment="0" applyProtection="0">
      <alignment vertical="center"/>
    </xf>
    <xf numFmtId="0" fontId="133" fillId="2" borderId="61" applyNumberFormat="0" applyAlignment="0" applyProtection="0">
      <alignment vertical="center"/>
    </xf>
    <xf numFmtId="0" fontId="134" fillId="59" borderId="0" applyNumberFormat="0" applyBorder="0" applyAlignment="0" applyProtection="0">
      <alignment vertical="center"/>
    </xf>
  </cellStyleXfs>
  <cellXfs count="1709">
    <xf numFmtId="0" fontId="0" fillId="0" borderId="0" xfId="0"/>
    <xf numFmtId="0" fontId="27" fillId="0" borderId="0" xfId="127" applyFont="1"/>
    <xf numFmtId="0" fontId="31" fillId="0" borderId="0" xfId="127" applyFont="1"/>
    <xf numFmtId="0" fontId="27" fillId="0" borderId="0" xfId="0" applyFont="1"/>
    <xf numFmtId="0" fontId="32" fillId="0" borderId="0" xfId="0" applyFont="1"/>
    <xf numFmtId="0" fontId="30" fillId="0" borderId="0" xfId="127" applyFont="1"/>
    <xf numFmtId="0" fontId="33" fillId="0" borderId="0" xfId="137" applyFont="1" applyAlignment="1">
      <alignment vertical="top"/>
    </xf>
    <xf numFmtId="0" fontId="29" fillId="0" borderId="0" xfId="137" applyFont="1" applyAlignment="1">
      <alignment vertical="top"/>
    </xf>
    <xf numFmtId="0" fontId="27" fillId="0" borderId="0" xfId="137" applyFont="1" applyAlignment="1">
      <alignment vertical="center"/>
    </xf>
    <xf numFmtId="0" fontId="27" fillId="0" borderId="0" xfId="137" applyFont="1"/>
    <xf numFmtId="0" fontId="1" fillId="0" borderId="0" xfId="0" applyFont="1"/>
    <xf numFmtId="0" fontId="27" fillId="0" borderId="0" xfId="136" applyFont="1"/>
    <xf numFmtId="0" fontId="27" fillId="0" borderId="0" xfId="136" applyFont="1" applyAlignment="1">
      <alignment horizontal="distributed"/>
    </xf>
    <xf numFmtId="0" fontId="27" fillId="0" borderId="0" xfId="133" applyFont="1"/>
    <xf numFmtId="0" fontId="27" fillId="0" borderId="0" xfId="135" applyFont="1"/>
    <xf numFmtId="0" fontId="27" fillId="0" borderId="0" xfId="140" applyFont="1"/>
    <xf numFmtId="0" fontId="27" fillId="18" borderId="0" xfId="140" applyFont="1" applyFill="1"/>
    <xf numFmtId="0" fontId="34" fillId="0" borderId="0" xfId="140" applyFont="1"/>
    <xf numFmtId="0" fontId="27" fillId="0" borderId="0" xfId="134" applyFont="1"/>
    <xf numFmtId="0" fontId="27" fillId="0" borderId="0" xfId="131" applyFont="1"/>
    <xf numFmtId="0" fontId="27" fillId="0" borderId="0" xfId="132" applyFont="1"/>
    <xf numFmtId="0" fontId="28" fillId="0" borderId="0" xfId="138" applyFont="1" applyAlignment="1">
      <alignment horizontal="left" vertical="top"/>
    </xf>
    <xf numFmtId="0" fontId="27" fillId="0" borderId="0" xfId="138" applyFont="1"/>
    <xf numFmtId="0" fontId="27" fillId="0" borderId="0" xfId="139" applyFont="1"/>
    <xf numFmtId="0" fontId="27" fillId="18" borderId="0" xfId="0" applyFont="1" applyFill="1"/>
    <xf numFmtId="3" fontId="31" fillId="0" borderId="0" xfId="0" applyNumberFormat="1" applyFont="1"/>
    <xf numFmtId="180" fontId="27" fillId="0" borderId="0" xfId="0" applyNumberFormat="1" applyFont="1"/>
    <xf numFmtId="0" fontId="31" fillId="0" borderId="0" xfId="0" applyFont="1"/>
    <xf numFmtId="0" fontId="35" fillId="0" borderId="0" xfId="0" applyFont="1" applyAlignment="1">
      <alignment horizontal="left"/>
    </xf>
    <xf numFmtId="0" fontId="37" fillId="0" borderId="0" xfId="127" applyFont="1" applyAlignment="1">
      <alignment vertical="top"/>
    </xf>
    <xf numFmtId="183" fontId="27" fillId="0" borderId="0" xfId="0" applyNumberFormat="1" applyFont="1"/>
    <xf numFmtId="3" fontId="27" fillId="0" borderId="0" xfId="0" quotePrefix="1" applyNumberFormat="1" applyFont="1"/>
    <xf numFmtId="3" fontId="31" fillId="0" borderId="0" xfId="0" applyNumberFormat="1" applyFont="1" applyAlignment="1">
      <alignment horizontal="right"/>
    </xf>
    <xf numFmtId="0" fontId="27" fillId="0" borderId="0" xfId="0" applyFont="1" applyProtection="1">
      <protection locked="0"/>
    </xf>
    <xf numFmtId="38" fontId="57" fillId="0" borderId="0" xfId="96" applyFont="1" applyFill="1" applyBorder="1" applyAlignment="1" applyProtection="1">
      <alignment horizontal="right"/>
      <protection locked="0"/>
    </xf>
    <xf numFmtId="0" fontId="56" fillId="0" borderId="0" xfId="0" applyFont="1"/>
    <xf numFmtId="0" fontId="58" fillId="0" borderId="0" xfId="0" applyFont="1"/>
    <xf numFmtId="0" fontId="57" fillId="0" borderId="0" xfId="0" applyFont="1"/>
    <xf numFmtId="0" fontId="59" fillId="0" borderId="0" xfId="0" applyFont="1"/>
    <xf numFmtId="0" fontId="56" fillId="0" borderId="0" xfId="137" applyFont="1"/>
    <xf numFmtId="3" fontId="57" fillId="0" borderId="0" xfId="137" applyNumberFormat="1" applyFont="1"/>
    <xf numFmtId="0" fontId="61" fillId="0" borderId="0" xfId="0" applyFont="1"/>
    <xf numFmtId="3" fontId="61" fillId="0" borderId="0" xfId="0" applyNumberFormat="1" applyFont="1"/>
    <xf numFmtId="0" fontId="56" fillId="0" borderId="0" xfId="136" applyFont="1"/>
    <xf numFmtId="0" fontId="56" fillId="0" borderId="0" xfId="136" applyFont="1" applyAlignment="1">
      <alignment horizontal="distributed"/>
    </xf>
    <xf numFmtId="0" fontId="56" fillId="0" borderId="0" xfId="137" applyFont="1" applyAlignment="1">
      <alignment horizontal="center"/>
    </xf>
    <xf numFmtId="0" fontId="56" fillId="0" borderId="0" xfId="133" applyFont="1"/>
    <xf numFmtId="179" fontId="62" fillId="0" borderId="0" xfId="135" applyNumberFormat="1" applyFont="1"/>
    <xf numFmtId="0" fontId="56" fillId="0" borderId="0" xfId="135" applyFont="1"/>
    <xf numFmtId="0" fontId="56" fillId="0" borderId="0" xfId="140" applyFont="1"/>
    <xf numFmtId="0" fontId="56" fillId="18" borderId="0" xfId="140" applyFont="1" applyFill="1"/>
    <xf numFmtId="179" fontId="63" fillId="0" borderId="0" xfId="135" applyNumberFormat="1" applyFont="1"/>
    <xf numFmtId="179" fontId="63" fillId="0" borderId="0" xfId="135" applyNumberFormat="1" applyFont="1" applyAlignment="1">
      <alignment horizontal="right"/>
    </xf>
    <xf numFmtId="0" fontId="64" fillId="0" borderId="0" xfId="140" applyFont="1"/>
    <xf numFmtId="0" fontId="56" fillId="0" borderId="0" xfId="134" applyFont="1"/>
    <xf numFmtId="179" fontId="56" fillId="0" borderId="0" xfId="134" applyNumberFormat="1" applyFont="1"/>
    <xf numFmtId="0" fontId="56" fillId="0" borderId="0" xfId="131" applyFont="1"/>
    <xf numFmtId="0" fontId="56" fillId="0" borderId="0" xfId="132" applyFont="1"/>
    <xf numFmtId="0" fontId="56" fillId="0" borderId="0" xfId="138" applyFont="1"/>
    <xf numFmtId="0" fontId="65" fillId="0" borderId="0" xfId="139" applyFont="1" applyAlignment="1">
      <alignment horizontal="distributed" wrapText="1"/>
    </xf>
    <xf numFmtId="0" fontId="65" fillId="0" borderId="0" xfId="139" applyFont="1" applyAlignment="1">
      <alignment horizontal="distributed" vertical="top" wrapText="1"/>
    </xf>
    <xf numFmtId="0" fontId="56" fillId="0" borderId="0" xfId="139" applyFont="1"/>
    <xf numFmtId="0" fontId="56" fillId="18" borderId="0" xfId="0" applyFont="1" applyFill="1"/>
    <xf numFmtId="0" fontId="66" fillId="0" borderId="0" xfId="0" applyFont="1"/>
    <xf numFmtId="179" fontId="56" fillId="0" borderId="0" xfId="0" applyNumberFormat="1" applyFont="1"/>
    <xf numFmtId="0" fontId="56" fillId="0" borderId="0" xfId="0" applyFont="1" applyAlignment="1">
      <alignment horizontal="right"/>
    </xf>
    <xf numFmtId="0" fontId="62" fillId="0" borderId="0" xfId="0" applyFont="1"/>
    <xf numFmtId="3" fontId="56" fillId="0" borderId="0" xfId="0" applyNumberFormat="1" applyFont="1"/>
    <xf numFmtId="3" fontId="57" fillId="0" borderId="0" xfId="0" applyNumberFormat="1" applyFont="1"/>
    <xf numFmtId="179" fontId="61" fillId="0" borderId="0" xfId="0" applyNumberFormat="1" applyFont="1"/>
    <xf numFmtId="0" fontId="67" fillId="0" borderId="0" xfId="128" applyFont="1"/>
    <xf numFmtId="180" fontId="56" fillId="0" borderId="0" xfId="0" applyNumberFormat="1" applyFont="1"/>
    <xf numFmtId="0" fontId="56" fillId="0" borderId="0" xfId="127" applyFont="1"/>
    <xf numFmtId="188" fontId="68" fillId="0" borderId="0" xfId="120" applyNumberFormat="1" applyFont="1" applyAlignment="1">
      <alignment horizontal="right" vertical="center"/>
    </xf>
    <xf numFmtId="177" fontId="60" fillId="0" borderId="0" xfId="126" applyNumberFormat="1" applyFont="1" applyAlignment="1">
      <alignment horizontal="right"/>
    </xf>
    <xf numFmtId="0" fontId="57" fillId="0" borderId="0" xfId="127" applyFont="1"/>
    <xf numFmtId="0" fontId="68" fillId="0" borderId="0" xfId="127" applyFont="1"/>
    <xf numFmtId="0" fontId="70" fillId="0" borderId="0" xfId="127" applyFont="1" applyAlignment="1">
      <alignment vertical="center" wrapText="1"/>
    </xf>
    <xf numFmtId="183" fontId="56" fillId="0" borderId="0" xfId="0" applyNumberFormat="1" applyFont="1"/>
    <xf numFmtId="183" fontId="57" fillId="0" borderId="0" xfId="116" applyNumberFormat="1" applyFont="1" applyFill="1" applyBorder="1" applyAlignment="1"/>
    <xf numFmtId="185" fontId="57" fillId="0" borderId="0" xfId="116" applyNumberFormat="1" applyFont="1" applyFill="1" applyBorder="1" applyAlignment="1"/>
    <xf numFmtId="3" fontId="62" fillId="0" borderId="0" xfId="0" applyNumberFormat="1" applyFont="1"/>
    <xf numFmtId="3" fontId="56" fillId="0" borderId="0" xfId="0" quotePrefix="1" applyNumberFormat="1" applyFont="1"/>
    <xf numFmtId="0" fontId="71" fillId="0" borderId="0" xfId="127" applyFont="1"/>
    <xf numFmtId="0" fontId="72" fillId="0" borderId="0" xfId="127" applyFont="1"/>
    <xf numFmtId="0" fontId="72" fillId="0" borderId="0" xfId="138" applyFont="1"/>
    <xf numFmtId="0" fontId="72" fillId="0" borderId="0" xfId="139" applyFont="1"/>
    <xf numFmtId="0" fontId="72" fillId="0" borderId="0" xfId="136" applyFont="1"/>
    <xf numFmtId="0" fontId="56" fillId="0" borderId="0" xfId="137" applyFont="1" applyAlignment="1">
      <alignment horizontal="left"/>
    </xf>
    <xf numFmtId="0" fontId="58" fillId="0" borderId="0" xfId="127" applyFont="1" applyAlignment="1">
      <alignment horizontal="right"/>
    </xf>
    <xf numFmtId="0" fontId="60" fillId="0" borderId="0" xfId="0" applyFont="1"/>
    <xf numFmtId="0" fontId="70" fillId="0" borderId="0" xfId="0" quotePrefix="1" applyFont="1" applyAlignment="1">
      <alignment horizontal="left"/>
    </xf>
    <xf numFmtId="3" fontId="62" fillId="0" borderId="0" xfId="0" applyNumberFormat="1" applyFont="1" applyAlignment="1">
      <alignment horizontal="right"/>
    </xf>
    <xf numFmtId="0" fontId="58" fillId="8" borderId="11" xfId="0" applyFont="1" applyFill="1" applyBorder="1" applyAlignment="1">
      <alignment horizontal="center"/>
    </xf>
    <xf numFmtId="0" fontId="59" fillId="0" borderId="14" xfId="0" quotePrefix="1" applyFont="1" applyBorder="1" applyAlignment="1">
      <alignment horizontal="left"/>
    </xf>
    <xf numFmtId="0" fontId="59" fillId="0" borderId="0" xfId="0" quotePrefix="1" applyFont="1" applyAlignment="1">
      <alignment horizontal="left"/>
    </xf>
    <xf numFmtId="0" fontId="62" fillId="0" borderId="0" xfId="137" applyFont="1"/>
    <xf numFmtId="0" fontId="59" fillId="8" borderId="19" xfId="137" applyFont="1" applyFill="1" applyBorder="1" applyAlignment="1">
      <alignment horizontal="distributed" vertical="top"/>
    </xf>
    <xf numFmtId="0" fontId="59" fillId="8" borderId="17" xfId="137" applyFont="1" applyFill="1" applyBorder="1" applyAlignment="1">
      <alignment horizontal="distributed" vertical="center" wrapText="1"/>
    </xf>
    <xf numFmtId="0" fontId="57" fillId="8" borderId="37" xfId="137" applyFont="1" applyFill="1" applyBorder="1"/>
    <xf numFmtId="0" fontId="59" fillId="8" borderId="37" xfId="137" applyFont="1" applyFill="1" applyBorder="1" applyAlignment="1">
      <alignment horizontal="distributed" vertical="center" justifyLastLine="1"/>
    </xf>
    <xf numFmtId="0" fontId="59" fillId="8" borderId="17" xfId="137" applyFont="1" applyFill="1" applyBorder="1" applyAlignment="1">
      <alignment horizontal="distributed" vertical="center" justifyLastLine="1"/>
    </xf>
    <xf numFmtId="0" fontId="59" fillId="8" borderId="48" xfId="137" applyFont="1" applyFill="1" applyBorder="1" applyAlignment="1">
      <alignment vertical="center" justifyLastLine="1"/>
    </xf>
    <xf numFmtId="0" fontId="59" fillId="8" borderId="14" xfId="137" applyFont="1" applyFill="1" applyBorder="1" applyAlignment="1">
      <alignment horizontal="distributed" vertical="top"/>
    </xf>
    <xf numFmtId="0" fontId="59" fillId="8" borderId="27" xfId="137" applyFont="1" applyFill="1" applyBorder="1" applyAlignment="1">
      <alignment horizontal="distributed"/>
    </xf>
    <xf numFmtId="0" fontId="59" fillId="8" borderId="25" xfId="137" applyFont="1" applyFill="1" applyBorder="1" applyAlignment="1">
      <alignment horizontal="distributed" vertical="center" justifyLastLine="1"/>
    </xf>
    <xf numFmtId="0" fontId="59" fillId="0" borderId="0" xfId="137" applyFont="1"/>
    <xf numFmtId="0" fontId="73" fillId="0" borderId="14" xfId="0" quotePrefix="1" applyFont="1" applyBorder="1" applyAlignment="1">
      <alignment horizontal="left"/>
    </xf>
    <xf numFmtId="0" fontId="73" fillId="0" borderId="0" xfId="137" quotePrefix="1" applyFont="1"/>
    <xf numFmtId="0" fontId="73" fillId="0" borderId="0" xfId="0" quotePrefix="1" applyFont="1" applyAlignment="1">
      <alignment horizontal="left"/>
    </xf>
    <xf numFmtId="0" fontId="59" fillId="0" borderId="23" xfId="137" quotePrefix="1" applyFont="1" applyBorder="1"/>
    <xf numFmtId="0" fontId="73" fillId="0" borderId="0" xfId="137" applyFont="1"/>
    <xf numFmtId="0" fontId="73" fillId="0" borderId="0" xfId="137" applyFont="1" applyAlignment="1">
      <alignment horizontal="center"/>
    </xf>
    <xf numFmtId="3" fontId="56" fillId="0" borderId="0" xfId="137" applyNumberFormat="1" applyFont="1"/>
    <xf numFmtId="0" fontId="62" fillId="0" borderId="30" xfId="136" applyFont="1" applyBorder="1" applyAlignment="1">
      <alignment vertical="top"/>
    </xf>
    <xf numFmtId="0" fontId="59" fillId="8" borderId="17" xfId="136" applyFont="1" applyFill="1" applyBorder="1" applyAlignment="1">
      <alignment horizontal="distributed"/>
    </xf>
    <xf numFmtId="0" fontId="59" fillId="8" borderId="0" xfId="136" applyFont="1" applyFill="1" applyAlignment="1">
      <alignment horizontal="distributed"/>
    </xf>
    <xf numFmtId="0" fontId="58" fillId="8" borderId="31" xfId="136" applyFont="1" applyFill="1" applyBorder="1" applyAlignment="1">
      <alignment horizontal="center"/>
    </xf>
    <xf numFmtId="0" fontId="58" fillId="8" borderId="21" xfId="136" applyFont="1" applyFill="1" applyBorder="1" applyAlignment="1">
      <alignment horizontal="distributed" vertical="center" justifyLastLine="1"/>
    </xf>
    <xf numFmtId="0" fontId="58" fillId="8" borderId="21" xfId="136" applyFont="1" applyFill="1" applyBorder="1" applyAlignment="1">
      <alignment horizontal="distributed" justifyLastLine="1"/>
    </xf>
    <xf numFmtId="0" fontId="58" fillId="8" borderId="28" xfId="136" applyFont="1" applyFill="1" applyBorder="1" applyAlignment="1">
      <alignment horizontal="distributed" justifyLastLine="1"/>
    </xf>
    <xf numFmtId="0" fontId="58" fillId="8" borderId="21" xfId="136" applyFont="1" applyFill="1" applyBorder="1" applyAlignment="1">
      <alignment horizontal="center"/>
    </xf>
    <xf numFmtId="0" fontId="58" fillId="8" borderId="0" xfId="136" applyFont="1" applyFill="1" applyAlignment="1">
      <alignment horizontal="distributed" justifyLastLine="1"/>
    </xf>
    <xf numFmtId="0" fontId="58" fillId="8" borderId="0" xfId="136" applyFont="1" applyFill="1" applyAlignment="1">
      <alignment horizontal="center"/>
    </xf>
    <xf numFmtId="0" fontId="58" fillId="8" borderId="13" xfId="136" applyFont="1" applyFill="1" applyBorder="1" applyAlignment="1">
      <alignment horizontal="distributed" vertical="center" justifyLastLine="1"/>
    </xf>
    <xf numFmtId="0" fontId="56" fillId="8" borderId="13" xfId="136" applyFont="1" applyFill="1" applyBorder="1" applyAlignment="1">
      <alignment horizontal="distributed" justifyLastLine="1"/>
    </xf>
    <xf numFmtId="0" fontId="56" fillId="8" borderId="12" xfId="136" applyFont="1" applyFill="1" applyBorder="1" applyAlignment="1">
      <alignment horizontal="distributed" justifyLastLine="1"/>
    </xf>
    <xf numFmtId="0" fontId="58" fillId="8" borderId="12" xfId="136" applyFont="1" applyFill="1" applyBorder="1" applyAlignment="1">
      <alignment horizontal="distributed" justifyLastLine="1"/>
    </xf>
    <xf numFmtId="0" fontId="59" fillId="8" borderId="23" xfId="136" applyFont="1" applyFill="1" applyBorder="1" applyAlignment="1">
      <alignment horizontal="distributed"/>
    </xf>
    <xf numFmtId="0" fontId="58" fillId="8" borderId="27" xfId="136" applyFont="1" applyFill="1" applyBorder="1" applyAlignment="1">
      <alignment horizontal="distributed" vertical="top" justifyLastLine="1"/>
    </xf>
    <xf numFmtId="0" fontId="78" fillId="8" borderId="11" xfId="0" applyFont="1" applyFill="1" applyBorder="1" applyAlignment="1">
      <alignment horizontal="distributed" vertical="center" justifyLastLine="1"/>
    </xf>
    <xf numFmtId="0" fontId="58" fillId="8" borderId="11" xfId="136" applyFont="1" applyFill="1" applyBorder="1" applyAlignment="1">
      <alignment horizontal="distributed" vertical="top" justifyLastLine="1"/>
    </xf>
    <xf numFmtId="0" fontId="58" fillId="8" borderId="10" xfId="136" applyFont="1" applyFill="1" applyBorder="1" applyAlignment="1">
      <alignment horizontal="distributed" vertical="top" justifyLastLine="1"/>
    </xf>
    <xf numFmtId="0" fontId="59" fillId="0" borderId="0" xfId="136" applyFont="1" applyAlignment="1">
      <alignment horizontal="distributed"/>
    </xf>
    <xf numFmtId="0" fontId="59" fillId="0" borderId="13" xfId="136" applyFont="1" applyBorder="1" applyAlignment="1">
      <alignment horizontal="right" vertical="top"/>
    </xf>
    <xf numFmtId="0" fontId="59" fillId="0" borderId="12" xfId="136" applyFont="1" applyBorder="1" applyAlignment="1">
      <alignment horizontal="right" vertical="top"/>
    </xf>
    <xf numFmtId="0" fontId="59" fillId="0" borderId="31" xfId="136" applyFont="1" applyBorder="1" applyAlignment="1">
      <alignment horizontal="right" vertical="top"/>
    </xf>
    <xf numFmtId="0" fontId="59" fillId="0" borderId="22" xfId="136" applyFont="1" applyBorder="1" applyAlignment="1">
      <alignment horizontal="right" vertical="top"/>
    </xf>
    <xf numFmtId="0" fontId="59" fillId="0" borderId="0" xfId="136" applyFont="1" applyAlignment="1">
      <alignment horizontal="right" vertical="top"/>
    </xf>
    <xf numFmtId="0" fontId="59" fillId="0" borderId="15" xfId="136" applyFont="1" applyBorder="1" applyAlignment="1">
      <alignment horizontal="right" vertical="top"/>
    </xf>
    <xf numFmtId="0" fontId="73" fillId="0" borderId="22" xfId="136" applyFont="1" applyBorder="1" applyAlignment="1">
      <alignment horizontal="left"/>
    </xf>
    <xf numFmtId="0" fontId="59" fillId="0" borderId="0" xfId="136" applyFont="1" applyAlignment="1">
      <alignment horizontal="left"/>
    </xf>
    <xf numFmtId="0" fontId="59" fillId="0" borderId="0" xfId="136" applyFont="1"/>
    <xf numFmtId="0" fontId="58" fillId="0" borderId="0" xfId="136" applyFont="1"/>
    <xf numFmtId="0" fontId="73" fillId="0" borderId="0" xfId="136" applyFont="1" applyAlignment="1">
      <alignment horizontal="left"/>
    </xf>
    <xf numFmtId="0" fontId="59" fillId="8" borderId="21" xfId="133" applyFont="1" applyFill="1" applyBorder="1" applyAlignment="1">
      <alignment horizontal="distributed" vertical="center" wrapText="1" justifyLastLine="1"/>
    </xf>
    <xf numFmtId="0" fontId="59" fillId="8" borderId="21" xfId="133" applyFont="1" applyFill="1" applyBorder="1" applyAlignment="1">
      <alignment horizontal="distributed" vertical="center" justifyLastLine="1"/>
    </xf>
    <xf numFmtId="0" fontId="59" fillId="8" borderId="26" xfId="133" applyFont="1" applyFill="1" applyBorder="1" applyAlignment="1">
      <alignment horizontal="distributed" vertical="center" wrapText="1" justifyLastLine="1"/>
    </xf>
    <xf numFmtId="0" fontId="59" fillId="0" borderId="0" xfId="133" applyFont="1"/>
    <xf numFmtId="0" fontId="59" fillId="0" borderId="31" xfId="133" applyFont="1" applyBorder="1"/>
    <xf numFmtId="179" fontId="62" fillId="0" borderId="13" xfId="135" applyNumberFormat="1" applyFont="1" applyBorder="1"/>
    <xf numFmtId="179" fontId="62" fillId="0" borderId="12" xfId="135" applyNumberFormat="1" applyFont="1" applyBorder="1"/>
    <xf numFmtId="179" fontId="56" fillId="0" borderId="0" xfId="133" applyNumberFormat="1" applyFont="1"/>
    <xf numFmtId="0" fontId="73" fillId="0" borderId="0" xfId="133" quotePrefix="1" applyFont="1"/>
    <xf numFmtId="0" fontId="73" fillId="0" borderId="14" xfId="133" quotePrefix="1" applyFont="1" applyBorder="1"/>
    <xf numFmtId="0" fontId="73" fillId="0" borderId="0" xfId="0" quotePrefix="1" applyFont="1"/>
    <xf numFmtId="0" fontId="73" fillId="0" borderId="14" xfId="0" quotePrefix="1" applyFont="1" applyBorder="1"/>
    <xf numFmtId="3" fontId="56" fillId="0" borderId="0" xfId="133" applyNumberFormat="1" applyFont="1"/>
    <xf numFmtId="0" fontId="59" fillId="8" borderId="20" xfId="135" applyFont="1" applyFill="1" applyBorder="1" applyAlignment="1">
      <alignment horizontal="distributed"/>
    </xf>
    <xf numFmtId="0" fontId="59" fillId="8" borderId="29" xfId="133" applyFont="1" applyFill="1" applyBorder="1" applyAlignment="1">
      <alignment horizontal="distributed" vertical="center" wrapText="1" justifyLastLine="1"/>
    </xf>
    <xf numFmtId="0" fontId="59" fillId="8" borderId="10" xfId="135" applyFont="1" applyFill="1" applyBorder="1" applyAlignment="1">
      <alignment horizontal="distributed"/>
    </xf>
    <xf numFmtId="0" fontId="59" fillId="0" borderId="12" xfId="135" applyFont="1" applyBorder="1"/>
    <xf numFmtId="0" fontId="59" fillId="0" borderId="10" xfId="134" quotePrefix="1" applyFont="1" applyBorder="1"/>
    <xf numFmtId="0" fontId="58" fillId="0" borderId="0" xfId="135" applyFont="1"/>
    <xf numFmtId="0" fontId="68" fillId="0" borderId="30" xfId="140" applyFont="1" applyBorder="1"/>
    <xf numFmtId="0" fontId="59" fillId="0" borderId="30" xfId="140" applyFont="1" applyBorder="1"/>
    <xf numFmtId="0" fontId="61" fillId="8" borderId="17" xfId="0" applyFont="1" applyFill="1" applyBorder="1"/>
    <xf numFmtId="0" fontId="62" fillId="8" borderId="17" xfId="140" applyFont="1" applyFill="1" applyBorder="1" applyAlignment="1">
      <alignment horizontal="left" vertical="top"/>
    </xf>
    <xf numFmtId="0" fontId="56" fillId="8" borderId="17" xfId="140" applyFont="1" applyFill="1" applyBorder="1"/>
    <xf numFmtId="0" fontId="82" fillId="8" borderId="23" xfId="0" applyFont="1" applyFill="1" applyBorder="1" applyAlignment="1">
      <alignment horizontal="distributed"/>
    </xf>
    <xf numFmtId="0" fontId="58" fillId="8" borderId="11" xfId="0" applyFont="1" applyFill="1" applyBorder="1" applyAlignment="1">
      <alignment horizontal="center" vertical="center" justifyLastLine="1"/>
    </xf>
    <xf numFmtId="0" fontId="58" fillId="8" borderId="10" xfId="0" applyFont="1" applyFill="1" applyBorder="1" applyAlignment="1">
      <alignment horizontal="center" vertical="center" justifyLastLine="1"/>
    </xf>
    <xf numFmtId="0" fontId="59" fillId="0" borderId="0" xfId="140" applyFont="1" applyAlignment="1">
      <alignment horizontal="distributed"/>
    </xf>
    <xf numFmtId="0" fontId="59" fillId="0" borderId="0" xfId="0" quotePrefix="1" applyFont="1" applyAlignment="1">
      <alignment horizontal="center"/>
    </xf>
    <xf numFmtId="179" fontId="56" fillId="0" borderId="0" xfId="140" applyNumberFormat="1" applyFont="1"/>
    <xf numFmtId="0" fontId="58" fillId="8" borderId="17" xfId="134" applyFont="1" applyFill="1" applyBorder="1" applyAlignment="1">
      <alignment horizontal="distributed" vertical="center"/>
    </xf>
    <xf numFmtId="0" fontId="58" fillId="8" borderId="23" xfId="134" applyFont="1" applyFill="1" applyBorder="1" applyAlignment="1">
      <alignment horizontal="distributed"/>
    </xf>
    <xf numFmtId="0" fontId="58" fillId="8" borderId="11" xfId="134" applyFont="1" applyFill="1" applyBorder="1" applyAlignment="1">
      <alignment horizontal="distributed" vertical="center" justifyLastLine="1"/>
    </xf>
    <xf numFmtId="0" fontId="58" fillId="8" borderId="10" xfId="134" applyFont="1" applyFill="1" applyBorder="1" applyAlignment="1">
      <alignment horizontal="distributed" vertical="center" justifyLastLine="1"/>
    </xf>
    <xf numFmtId="0" fontId="59" fillId="0" borderId="0" xfId="134" applyFont="1"/>
    <xf numFmtId="0" fontId="59" fillId="0" borderId="0" xfId="140" quotePrefix="1" applyFont="1"/>
    <xf numFmtId="0" fontId="59" fillId="0" borderId="27" xfId="140" quotePrefix="1" applyFont="1" applyBorder="1"/>
    <xf numFmtId="179" fontId="57" fillId="0" borderId="0" xfId="135" applyNumberFormat="1" applyFont="1"/>
    <xf numFmtId="0" fontId="84" fillId="0" borderId="0" xfId="131" applyFont="1"/>
    <xf numFmtId="0" fontId="68" fillId="0" borderId="0" xfId="131" applyFont="1" applyAlignment="1">
      <alignment vertical="top"/>
    </xf>
    <xf numFmtId="0" fontId="77" fillId="0" borderId="0" xfId="131" applyFont="1"/>
    <xf numFmtId="0" fontId="57" fillId="0" borderId="0" xfId="131" applyFont="1"/>
    <xf numFmtId="0" fontId="58" fillId="8" borderId="19" xfId="131" applyFont="1" applyFill="1" applyBorder="1" applyAlignment="1">
      <alignment horizontal="distributed"/>
    </xf>
    <xf numFmtId="0" fontId="58" fillId="8" borderId="18" xfId="131" applyFont="1" applyFill="1" applyBorder="1" applyAlignment="1">
      <alignment horizontal="center"/>
    </xf>
    <xf numFmtId="0" fontId="58" fillId="8" borderId="17" xfId="131" applyFont="1" applyFill="1" applyBorder="1"/>
    <xf numFmtId="0" fontId="56" fillId="8" borderId="14" xfId="131" applyFont="1" applyFill="1" applyBorder="1"/>
    <xf numFmtId="0" fontId="56" fillId="8" borderId="13" xfId="131" applyFont="1" applyFill="1" applyBorder="1"/>
    <xf numFmtId="0" fontId="58" fillId="8" borderId="29" xfId="131" applyFont="1" applyFill="1" applyBorder="1" applyAlignment="1">
      <alignment horizontal="distributed"/>
    </xf>
    <xf numFmtId="0" fontId="58" fillId="8" borderId="27" xfId="131" applyFont="1" applyFill="1" applyBorder="1" applyAlignment="1">
      <alignment horizontal="distributed" vertical="top"/>
    </xf>
    <xf numFmtId="0" fontId="58" fillId="8" borderId="27" xfId="131" applyFont="1" applyFill="1" applyBorder="1" applyAlignment="1">
      <alignment horizontal="center" vertical="top"/>
    </xf>
    <xf numFmtId="0" fontId="58" fillId="8" borderId="11" xfId="131" applyFont="1" applyFill="1" applyBorder="1" applyAlignment="1">
      <alignment horizontal="distributed" vertical="center" justifyLastLine="1"/>
    </xf>
    <xf numFmtId="0" fontId="58" fillId="0" borderId="14" xfId="131" applyFont="1" applyBorder="1"/>
    <xf numFmtId="0" fontId="58" fillId="0" borderId="0" xfId="131" applyFont="1" applyAlignment="1">
      <alignment horizontal="right"/>
    </xf>
    <xf numFmtId="0" fontId="58" fillId="0" borderId="13" xfId="131" applyFont="1" applyBorder="1" applyAlignment="1">
      <alignment horizontal="right"/>
    </xf>
    <xf numFmtId="0" fontId="58" fillId="0" borderId="12" xfId="131" applyFont="1" applyBorder="1" applyAlignment="1">
      <alignment horizontal="right"/>
    </xf>
    <xf numFmtId="0" fontId="59" fillId="0" borderId="14" xfId="131" applyFont="1" applyBorder="1" applyAlignment="1">
      <alignment horizontal="center"/>
    </xf>
    <xf numFmtId="0" fontId="59" fillId="0" borderId="14" xfId="131" quotePrefix="1" applyFont="1" applyBorder="1" applyAlignment="1">
      <alignment horizontal="left"/>
    </xf>
    <xf numFmtId="0" fontId="59" fillId="0" borderId="27" xfId="131" quotePrefix="1" applyFont="1" applyBorder="1" applyAlignment="1">
      <alignment horizontal="left"/>
    </xf>
    <xf numFmtId="0" fontId="77" fillId="0" borderId="0" xfId="132" applyFont="1" applyAlignment="1">
      <alignment horizontal="left"/>
    </xf>
    <xf numFmtId="0" fontId="57" fillId="0" borderId="0" xfId="132" quotePrefix="1" applyFont="1" applyAlignment="1">
      <alignment horizontal="left"/>
    </xf>
    <xf numFmtId="0" fontId="58" fillId="0" borderId="27" xfId="131" quotePrefix="1" applyFont="1" applyBorder="1" applyAlignment="1">
      <alignment horizontal="left"/>
    </xf>
    <xf numFmtId="0" fontId="59" fillId="0" borderId="0" xfId="132" applyFont="1"/>
    <xf numFmtId="0" fontId="59" fillId="0" borderId="0" xfId="131" applyFont="1" applyAlignment="1">
      <alignment horizontal="left" vertical="center"/>
    </xf>
    <xf numFmtId="0" fontId="58" fillId="0" borderId="0" xfId="131" applyFont="1"/>
    <xf numFmtId="0" fontId="86" fillId="0" borderId="0" xfId="0" applyFont="1"/>
    <xf numFmtId="0" fontId="83" fillId="0" borderId="0" xfId="138" applyFont="1"/>
    <xf numFmtId="0" fontId="68" fillId="0" borderId="0" xfId="138" applyFont="1"/>
    <xf numFmtId="0" fontId="73" fillId="8" borderId="19" xfId="139" applyFont="1" applyFill="1" applyBorder="1" applyAlignment="1">
      <alignment horizontal="distributed" vertical="top"/>
    </xf>
    <xf numFmtId="0" fontId="58" fillId="8" borderId="17" xfId="139" applyFont="1" applyFill="1" applyBorder="1" applyAlignment="1">
      <alignment vertical="center"/>
    </xf>
    <xf numFmtId="0" fontId="73" fillId="8" borderId="20" xfId="139" applyFont="1" applyFill="1" applyBorder="1" applyAlignment="1">
      <alignment horizontal="center" vertical="center"/>
    </xf>
    <xf numFmtId="0" fontId="73" fillId="8" borderId="37" xfId="139" applyFont="1" applyFill="1" applyBorder="1" applyAlignment="1">
      <alignment horizontal="center" vertical="center"/>
    </xf>
    <xf numFmtId="0" fontId="73" fillId="8" borderId="45" xfId="139" applyFont="1" applyFill="1" applyBorder="1" applyAlignment="1">
      <alignment horizontal="center" vertical="center"/>
    </xf>
    <xf numFmtId="0" fontId="73" fillId="8" borderId="18" xfId="139" applyFont="1" applyFill="1" applyBorder="1" applyAlignment="1">
      <alignment horizontal="distributed" vertical="center" justifyLastLine="1"/>
    </xf>
    <xf numFmtId="0" fontId="73" fillId="8" borderId="18" xfId="139" applyFont="1" applyFill="1" applyBorder="1" applyAlignment="1">
      <alignment horizontal="center" vertical="center"/>
    </xf>
    <xf numFmtId="0" fontId="73" fillId="8" borderId="14" xfId="139" applyFont="1" applyFill="1" applyBorder="1" applyAlignment="1">
      <alignment horizontal="distributed" vertical="top"/>
    </xf>
    <xf numFmtId="0" fontId="58" fillId="8" borderId="21" xfId="139" applyFont="1" applyFill="1" applyBorder="1" applyAlignment="1">
      <alignment horizontal="center" vertical="center"/>
    </xf>
    <xf numFmtId="0" fontId="73" fillId="8" borderId="13" xfId="139" applyFont="1" applyFill="1" applyBorder="1" applyAlignment="1">
      <alignment horizontal="distributed" vertical="center" justifyLastLine="1"/>
    </xf>
    <xf numFmtId="0" fontId="73" fillId="8" borderId="13" xfId="139" applyFont="1" applyFill="1" applyBorder="1" applyAlignment="1">
      <alignment horizontal="center" vertical="center"/>
    </xf>
    <xf numFmtId="0" fontId="73" fillId="8" borderId="27" xfId="139" applyFont="1" applyFill="1" applyBorder="1" applyAlignment="1">
      <alignment horizontal="distributed"/>
    </xf>
    <xf numFmtId="0" fontId="58" fillId="8" borderId="11" xfId="139" applyFont="1" applyFill="1" applyBorder="1" applyAlignment="1">
      <alignment horizontal="distributed" vertical="center"/>
    </xf>
    <xf numFmtId="0" fontId="73" fillId="8" borderId="11" xfId="139" applyFont="1" applyFill="1" applyBorder="1" applyAlignment="1">
      <alignment horizontal="center" vertical="center"/>
    </xf>
    <xf numFmtId="0" fontId="73" fillId="8" borderId="11" xfId="139" applyFont="1" applyFill="1" applyBorder="1" applyAlignment="1">
      <alignment horizontal="distributed" vertical="center" justifyLastLine="1"/>
    </xf>
    <xf numFmtId="0" fontId="59" fillId="0" borderId="0" xfId="131" applyFont="1" applyAlignment="1">
      <alignment horizontal="distributed"/>
    </xf>
    <xf numFmtId="0" fontId="59" fillId="0" borderId="0" xfId="131" applyFont="1"/>
    <xf numFmtId="0" fontId="73" fillId="0" borderId="0" xfId="131" quotePrefix="1" applyFont="1" applyAlignment="1">
      <alignment horizontal="left"/>
    </xf>
    <xf numFmtId="0" fontId="76" fillId="0" borderId="14" xfId="0" quotePrefix="1" applyFont="1" applyBorder="1" applyAlignment="1">
      <alignment horizontal="left"/>
    </xf>
    <xf numFmtId="0" fontId="59" fillId="0" borderId="0" xfId="131" quotePrefix="1" applyFont="1" applyAlignment="1">
      <alignment horizontal="left"/>
    </xf>
    <xf numFmtId="177" fontId="57" fillId="0" borderId="0" xfId="139" applyNumberFormat="1" applyFont="1" applyAlignment="1">
      <alignment horizontal="right"/>
    </xf>
    <xf numFmtId="177" fontId="57" fillId="0" borderId="0" xfId="139" applyNumberFormat="1" applyFont="1"/>
    <xf numFmtId="0" fontId="83" fillId="0" borderId="0" xfId="139" applyFont="1" applyAlignment="1">
      <alignment vertical="top"/>
    </xf>
    <xf numFmtId="0" fontId="88" fillId="0" borderId="0" xfId="139" applyFont="1"/>
    <xf numFmtId="0" fontId="76" fillId="0" borderId="0" xfId="139" applyFont="1"/>
    <xf numFmtId="0" fontId="59" fillId="8" borderId="10" xfId="0" applyFont="1" applyFill="1" applyBorder="1" applyAlignment="1">
      <alignment horizontal="center" vertical="center"/>
    </xf>
    <xf numFmtId="0" fontId="59" fillId="8" borderId="11" xfId="0" applyFont="1" applyFill="1" applyBorder="1" applyAlignment="1">
      <alignment horizontal="distributed" vertical="center"/>
    </xf>
    <xf numFmtId="0" fontId="59" fillId="8" borderId="26" xfId="0" applyFont="1" applyFill="1" applyBorder="1" applyAlignment="1">
      <alignment horizontal="center" vertical="center"/>
    </xf>
    <xf numFmtId="0" fontId="73" fillId="0" borderId="0" xfId="0" quotePrefix="1" applyFont="1" applyAlignment="1">
      <alignment horizontal="right" indent="1"/>
    </xf>
    <xf numFmtId="0" fontId="73" fillId="0" borderId="23" xfId="0" quotePrefix="1" applyFont="1" applyBorder="1" applyAlignment="1">
      <alignment horizontal="left"/>
    </xf>
    <xf numFmtId="0" fontId="73" fillId="0" borderId="27" xfId="0" quotePrefix="1" applyFont="1" applyBorder="1" applyAlignment="1">
      <alignment horizontal="left"/>
    </xf>
    <xf numFmtId="0" fontId="73" fillId="0" borderId="0" xfId="0" applyFont="1"/>
    <xf numFmtId="0" fontId="59" fillId="0" borderId="30" xfId="0" applyFont="1" applyBorder="1" applyAlignment="1">
      <alignment horizontal="right"/>
    </xf>
    <xf numFmtId="0" fontId="80" fillId="0" borderId="30" xfId="0" applyFont="1" applyBorder="1" applyAlignment="1">
      <alignment horizontal="right"/>
    </xf>
    <xf numFmtId="0" fontId="58" fillId="0" borderId="0" xfId="0" applyFont="1" applyAlignment="1">
      <alignment horizontal="distributed"/>
    </xf>
    <xf numFmtId="0" fontId="77" fillId="0" borderId="0" xfId="0" applyFont="1"/>
    <xf numFmtId="0" fontId="59" fillId="0" borderId="0" xfId="0" applyFont="1" applyAlignment="1">
      <alignment horizontal="right"/>
    </xf>
    <xf numFmtId="0" fontId="59" fillId="8" borderId="19" xfId="0" applyFont="1" applyFill="1" applyBorder="1" applyAlignment="1">
      <alignment horizontal="distributed" vertical="center"/>
    </xf>
    <xf numFmtId="0" fontId="59" fillId="8" borderId="27" xfId="0" applyFont="1" applyFill="1" applyBorder="1" applyAlignment="1">
      <alignment horizontal="distributed" vertical="center"/>
    </xf>
    <xf numFmtId="0" fontId="73" fillId="0" borderId="27" xfId="128" quotePrefix="1" applyFont="1" applyBorder="1" applyAlignment="1">
      <alignment horizontal="left"/>
    </xf>
    <xf numFmtId="0" fontId="59" fillId="0" borderId="0" xfId="0" applyFont="1" applyAlignment="1">
      <alignment horizontal="left"/>
    </xf>
    <xf numFmtId="0" fontId="77" fillId="0" borderId="30" xfId="0" applyFont="1" applyBorder="1"/>
    <xf numFmtId="0" fontId="62" fillId="0" borderId="30" xfId="0" applyFont="1" applyBorder="1" applyAlignment="1">
      <alignment vertical="top"/>
    </xf>
    <xf numFmtId="0" fontId="59" fillId="0" borderId="22" xfId="0" applyFont="1" applyBorder="1"/>
    <xf numFmtId="0" fontId="69" fillId="0" borderId="22" xfId="0" applyFont="1" applyBorder="1"/>
    <xf numFmtId="0" fontId="77" fillId="0" borderId="0" xfId="128" applyFont="1"/>
    <xf numFmtId="0" fontId="68" fillId="0" borderId="0" xfId="128" applyFont="1"/>
    <xf numFmtId="0" fontId="59" fillId="0" borderId="0" xfId="128" applyFont="1" applyAlignment="1">
      <alignment horizontal="right"/>
    </xf>
    <xf numFmtId="0" fontId="77" fillId="8" borderId="17" xfId="128" applyFont="1" applyFill="1" applyBorder="1"/>
    <xf numFmtId="0" fontId="59" fillId="8" borderId="17" xfId="128" applyFont="1" applyFill="1" applyBorder="1" applyAlignment="1">
      <alignment horizontal="right"/>
    </xf>
    <xf numFmtId="0" fontId="59" fillId="8" borderId="0" xfId="128" applyFont="1" applyFill="1" applyAlignment="1">
      <alignment horizontal="distributed" vertical="center"/>
    </xf>
    <xf numFmtId="38" fontId="59" fillId="8" borderId="21" xfId="96" applyFont="1" applyFill="1" applyBorder="1" applyAlignment="1">
      <alignment horizontal="center" vertical="center"/>
    </xf>
    <xf numFmtId="0" fontId="59" fillId="8" borderId="23" xfId="128" applyFont="1" applyFill="1" applyBorder="1" applyAlignment="1">
      <alignment horizontal="distributed" vertical="center"/>
    </xf>
    <xf numFmtId="38" fontId="59" fillId="8" borderId="11" xfId="96" applyFont="1" applyFill="1" applyBorder="1" applyAlignment="1">
      <alignment horizontal="center" vertical="center"/>
    </xf>
    <xf numFmtId="0" fontId="58" fillId="0" borderId="0" xfId="128" applyFont="1" applyAlignment="1">
      <alignment horizontal="distributed"/>
    </xf>
    <xf numFmtId="0" fontId="59" fillId="0" borderId="14" xfId="128" quotePrefix="1" applyFont="1" applyBorder="1" applyAlignment="1">
      <alignment horizontal="center"/>
    </xf>
    <xf numFmtId="0" fontId="58" fillId="0" borderId="27" xfId="128" quotePrefix="1" applyFont="1" applyBorder="1" applyAlignment="1">
      <alignment horizontal="left"/>
    </xf>
    <xf numFmtId="38" fontId="59" fillId="0" borderId="0" xfId="96" applyFont="1" applyFill="1" applyBorder="1" applyAlignment="1"/>
    <xf numFmtId="0" fontId="58" fillId="0" borderId="0" xfId="128" applyFont="1"/>
    <xf numFmtId="0" fontId="56" fillId="0" borderId="0" xfId="128" applyFont="1"/>
    <xf numFmtId="0" fontId="59" fillId="8" borderId="14" xfId="0" applyFont="1" applyFill="1" applyBorder="1" applyAlignment="1">
      <alignment horizontal="distributed" vertical="center"/>
    </xf>
    <xf numFmtId="0" fontId="59" fillId="8" borderId="23" xfId="0" applyFont="1" applyFill="1" applyBorder="1" applyAlignment="1">
      <alignment horizontal="center" vertical="center" justifyLastLine="1"/>
    </xf>
    <xf numFmtId="0" fontId="59" fillId="8" borderId="25" xfId="0" applyFont="1" applyFill="1" applyBorder="1" applyAlignment="1">
      <alignment horizontal="center" vertical="center" justifyLastLine="1"/>
    </xf>
    <xf numFmtId="0" fontId="59" fillId="0" borderId="28" xfId="0" applyFont="1" applyBorder="1" applyAlignment="1">
      <alignment horizontal="right"/>
    </xf>
    <xf numFmtId="0" fontId="59" fillId="0" borderId="21" xfId="0" applyFont="1" applyBorder="1" applyAlignment="1">
      <alignment horizontal="right"/>
    </xf>
    <xf numFmtId="0" fontId="59" fillId="0" borderId="22" xfId="0" applyFont="1" applyBorder="1" applyAlignment="1">
      <alignment horizontal="right"/>
    </xf>
    <xf numFmtId="0" fontId="68" fillId="0" borderId="30" xfId="0" applyFont="1" applyBorder="1"/>
    <xf numFmtId="0" fontId="62" fillId="0" borderId="30" xfId="0" applyFont="1" applyBorder="1"/>
    <xf numFmtId="0" fontId="68" fillId="0" borderId="0" xfId="0" applyFont="1"/>
    <xf numFmtId="0" fontId="64" fillId="8" borderId="19" xfId="0" applyFont="1" applyFill="1" applyBorder="1" applyAlignment="1">
      <alignment horizontal="distributed" wrapText="1"/>
    </xf>
    <xf numFmtId="0" fontId="58" fillId="8" borderId="37" xfId="0" applyFont="1" applyFill="1" applyBorder="1" applyAlignment="1">
      <alignment horizontal="distributed" vertical="center" justifyLastLine="1"/>
    </xf>
    <xf numFmtId="0" fontId="58" fillId="0" borderId="0" xfId="0" applyFont="1" applyAlignment="1">
      <alignment horizontal="distributed" vertical="center"/>
    </xf>
    <xf numFmtId="0" fontId="64" fillId="8" borderId="14" xfId="0" applyFont="1" applyFill="1" applyBorder="1" applyAlignment="1">
      <alignment horizontal="distributed" vertical="top" wrapText="1"/>
    </xf>
    <xf numFmtId="0" fontId="58" fillId="8" borderId="0" xfId="0" applyFont="1" applyFill="1" applyAlignment="1">
      <alignment horizontal="distributed" vertical="center" justifyLastLine="1"/>
    </xf>
    <xf numFmtId="0" fontId="65" fillId="8" borderId="21" xfId="0" applyFont="1" applyFill="1" applyBorder="1" applyAlignment="1">
      <alignment horizontal="distributed" vertical="center" justifyLastLine="1" shrinkToFit="1"/>
    </xf>
    <xf numFmtId="0" fontId="64" fillId="8" borderId="21" xfId="0" applyFont="1" applyFill="1" applyBorder="1" applyAlignment="1">
      <alignment horizontal="distributed" vertical="center" wrapText="1" justifyLastLine="1"/>
    </xf>
    <xf numFmtId="0" fontId="89" fillId="8" borderId="21" xfId="0" applyFont="1" applyFill="1" applyBorder="1" applyAlignment="1">
      <alignment horizontal="distributed" vertical="center" wrapText="1" justifyLastLine="1"/>
    </xf>
    <xf numFmtId="0" fontId="64" fillId="8" borderId="27" xfId="0" applyFont="1" applyFill="1" applyBorder="1" applyAlignment="1">
      <alignment horizontal="distributed" vertical="top" wrapText="1"/>
    </xf>
    <xf numFmtId="0" fontId="65" fillId="8" borderId="11" xfId="0" applyFont="1" applyFill="1" applyBorder="1" applyAlignment="1">
      <alignment vertical="center" shrinkToFit="1"/>
    </xf>
    <xf numFmtId="0" fontId="64" fillId="8" borderId="11" xfId="0" applyFont="1" applyFill="1" applyBorder="1" applyAlignment="1">
      <alignment horizontal="distributed" vertical="center" wrapText="1" justifyLastLine="1"/>
    </xf>
    <xf numFmtId="0" fontId="89" fillId="8" borderId="11" xfId="0" applyFont="1" applyFill="1" applyBorder="1" applyAlignment="1">
      <alignment horizontal="distributed" vertical="center" wrapText="1" justifyLastLine="1"/>
    </xf>
    <xf numFmtId="0" fontId="58" fillId="0" borderId="31" xfId="0" applyFont="1" applyBorder="1" applyAlignment="1">
      <alignment horizontal="distributed"/>
    </xf>
    <xf numFmtId="187" fontId="57" fillId="0" borderId="0" xfId="96" applyNumberFormat="1" applyFont="1" applyFill="1" applyBorder="1" applyAlignment="1"/>
    <xf numFmtId="0" fontId="59" fillId="0" borderId="14" xfId="0" applyFont="1" applyBorder="1" applyAlignment="1">
      <alignment horizontal="distributed"/>
    </xf>
    <xf numFmtId="182" fontId="57" fillId="0" borderId="0" xfId="96" applyNumberFormat="1" applyFont="1" applyFill="1" applyBorder="1" applyAlignment="1"/>
    <xf numFmtId="182" fontId="62" fillId="0" borderId="0" xfId="96" applyNumberFormat="1" applyFont="1" applyFill="1" applyBorder="1" applyAlignment="1"/>
    <xf numFmtId="0" fontId="73" fillId="0" borderId="0" xfId="0" quotePrefix="1" applyFont="1" applyAlignment="1">
      <alignment horizontal="center"/>
    </xf>
    <xf numFmtId="176" fontId="59" fillId="0" borderId="27" xfId="0" quotePrefix="1" applyNumberFormat="1" applyFont="1" applyBorder="1"/>
    <xf numFmtId="0" fontId="56" fillId="0" borderId="0" xfId="0" quotePrefix="1" applyFont="1"/>
    <xf numFmtId="0" fontId="58" fillId="0" borderId="0" xfId="0" applyFont="1" applyAlignment="1">
      <alignment horizontal="right"/>
    </xf>
    <xf numFmtId="0" fontId="58" fillId="8" borderId="37" xfId="0" applyFont="1" applyFill="1" applyBorder="1" applyAlignment="1">
      <alignment horizontal="distributed" vertical="center"/>
    </xf>
    <xf numFmtId="0" fontId="58" fillId="8" borderId="17" xfId="0" applyFont="1" applyFill="1" applyBorder="1" applyAlignment="1">
      <alignment horizontal="distributed" vertical="center"/>
    </xf>
    <xf numFmtId="0" fontId="58" fillId="8" borderId="0" xfId="0" applyFont="1" applyFill="1" applyAlignment="1">
      <alignment horizontal="distributed" vertical="center"/>
    </xf>
    <xf numFmtId="0" fontId="58" fillId="8" borderId="14" xfId="0" applyFont="1" applyFill="1" applyBorder="1" applyAlignment="1">
      <alignment horizontal="distributed" vertical="center"/>
    </xf>
    <xf numFmtId="0" fontId="64" fillId="8" borderId="21" xfId="0" applyFont="1" applyFill="1" applyBorder="1" applyAlignment="1">
      <alignment horizontal="distributed" vertical="center" wrapText="1"/>
    </xf>
    <xf numFmtId="0" fontId="89" fillId="8" borderId="21" xfId="0" applyFont="1" applyFill="1" applyBorder="1" applyAlignment="1">
      <alignment horizontal="distributed" vertical="center" wrapText="1"/>
    </xf>
    <xf numFmtId="0" fontId="90" fillId="8" borderId="21" xfId="0" applyFont="1" applyFill="1" applyBorder="1" applyAlignment="1">
      <alignment horizontal="distributed" vertical="center" shrinkToFit="1"/>
    </xf>
    <xf numFmtId="0" fontId="64" fillId="8" borderId="11" xfId="0" applyFont="1" applyFill="1" applyBorder="1" applyAlignment="1">
      <alignment horizontal="distributed" vertical="center" wrapText="1"/>
    </xf>
    <xf numFmtId="0" fontId="89" fillId="8" borderId="11" xfId="0" applyFont="1" applyFill="1" applyBorder="1" applyAlignment="1">
      <alignment horizontal="distributed" vertical="center" wrapText="1"/>
    </xf>
    <xf numFmtId="0" fontId="90" fillId="8" borderId="11" xfId="0" applyFont="1" applyFill="1" applyBorder="1" applyAlignment="1">
      <alignment horizontal="distributed" vertical="center" wrapText="1"/>
    </xf>
    <xf numFmtId="0" fontId="73" fillId="0" borderId="27" xfId="0" quotePrefix="1" applyFont="1" applyBorder="1"/>
    <xf numFmtId="0" fontId="91" fillId="0" borderId="0" xfId="0" applyFont="1"/>
    <xf numFmtId="0" fontId="56" fillId="0" borderId="27" xfId="0" applyFont="1" applyBorder="1"/>
    <xf numFmtId="176" fontId="59" fillId="0" borderId="0" xfId="0" quotePrefix="1" applyNumberFormat="1" applyFont="1"/>
    <xf numFmtId="0" fontId="58" fillId="0" borderId="27" xfId="0" quotePrefix="1" applyFont="1" applyBorder="1"/>
    <xf numFmtId="0" fontId="59" fillId="0" borderId="14" xfId="0" applyFont="1" applyBorder="1"/>
    <xf numFmtId="0" fontId="92" fillId="0" borderId="30" xfId="127" applyFont="1" applyBorder="1"/>
    <xf numFmtId="0" fontId="66" fillId="0" borderId="30" xfId="127" applyFont="1" applyBorder="1"/>
    <xf numFmtId="0" fontId="58" fillId="0" borderId="30" xfId="127" applyFont="1" applyBorder="1" applyAlignment="1">
      <alignment horizontal="right"/>
    </xf>
    <xf numFmtId="0" fontId="58" fillId="0" borderId="0" xfId="127" applyFont="1"/>
    <xf numFmtId="0" fontId="93" fillId="0" borderId="30" xfId="127" applyFont="1" applyBorder="1" applyAlignment="1">
      <alignment horizontal="right"/>
    </xf>
    <xf numFmtId="0" fontId="91" fillId="8" borderId="19" xfId="127" applyFont="1" applyFill="1" applyBorder="1" applyAlignment="1">
      <alignment horizontal="distributed" vertical="center"/>
    </xf>
    <xf numFmtId="0" fontId="91" fillId="8" borderId="19" xfId="127" applyFont="1" applyFill="1" applyBorder="1" applyAlignment="1">
      <alignment horizontal="distributed"/>
    </xf>
    <xf numFmtId="0" fontId="91" fillId="8" borderId="18" xfId="127" applyFont="1" applyFill="1" applyBorder="1" applyAlignment="1">
      <alignment horizontal="distributed" vertical="center"/>
    </xf>
    <xf numFmtId="0" fontId="91" fillId="8" borderId="17" xfId="127" applyFont="1" applyFill="1" applyBorder="1" applyAlignment="1">
      <alignment horizontal="distributed"/>
    </xf>
    <xf numFmtId="0" fontId="91" fillId="8" borderId="18" xfId="127" applyFont="1" applyFill="1" applyBorder="1" applyAlignment="1">
      <alignment horizontal="distributed"/>
    </xf>
    <xf numFmtId="0" fontId="91" fillId="8" borderId="18" xfId="127" applyFont="1" applyFill="1" applyBorder="1" applyAlignment="1">
      <alignment horizontal="left"/>
    </xf>
    <xf numFmtId="0" fontId="59" fillId="8" borderId="18" xfId="127" applyFont="1" applyFill="1" applyBorder="1" applyAlignment="1">
      <alignment horizontal="distributed"/>
    </xf>
    <xf numFmtId="0" fontId="91" fillId="8" borderId="14" xfId="127" applyFont="1" applyFill="1" applyBorder="1"/>
    <xf numFmtId="0" fontId="91" fillId="8" borderId="13" xfId="127" applyFont="1" applyFill="1" applyBorder="1"/>
    <xf numFmtId="0" fontId="91" fillId="8" borderId="13" xfId="127" applyFont="1" applyFill="1" applyBorder="1" applyAlignment="1">
      <alignment horizontal="distributed" vertical="center"/>
    </xf>
    <xf numFmtId="0" fontId="91" fillId="8" borderId="12" xfId="127" applyFont="1" applyFill="1" applyBorder="1" applyAlignment="1">
      <alignment horizontal="distributed"/>
    </xf>
    <xf numFmtId="0" fontId="91" fillId="8" borderId="13" xfId="127" applyFont="1" applyFill="1" applyBorder="1" applyAlignment="1">
      <alignment horizontal="distributed"/>
    </xf>
    <xf numFmtId="0" fontId="91" fillId="8" borderId="13" xfId="127" applyFont="1" applyFill="1" applyBorder="1" applyAlignment="1">
      <alignment horizontal="center" vertical="center"/>
    </xf>
    <xf numFmtId="0" fontId="59" fillId="8" borderId="13" xfId="127" applyFont="1" applyFill="1" applyBorder="1" applyAlignment="1">
      <alignment horizontal="distributed" vertical="center"/>
    </xf>
    <xf numFmtId="0" fontId="91" fillId="8" borderId="32" xfId="127" applyFont="1" applyFill="1" applyBorder="1" applyAlignment="1">
      <alignment horizontal="distributed"/>
    </xf>
    <xf numFmtId="0" fontId="91" fillId="8" borderId="27" xfId="127" applyFont="1" applyFill="1" applyBorder="1" applyAlignment="1">
      <alignment horizontal="distributed" vertical="center"/>
    </xf>
    <xf numFmtId="0" fontId="91" fillId="8" borderId="11" xfId="127" applyFont="1" applyFill="1" applyBorder="1" applyAlignment="1">
      <alignment horizontal="distributed" vertical="top"/>
    </xf>
    <xf numFmtId="0" fontId="91" fillId="8" borderId="11" xfId="127" applyFont="1" applyFill="1" applyBorder="1" applyAlignment="1">
      <alignment horizontal="distributed" vertical="center"/>
    </xf>
    <xf numFmtId="0" fontId="91" fillId="8" borderId="10" xfId="127" applyFont="1" applyFill="1" applyBorder="1" applyAlignment="1">
      <alignment horizontal="distributed" vertical="top"/>
    </xf>
    <xf numFmtId="0" fontId="91" fillId="8" borderId="13" xfId="127" applyFont="1" applyFill="1" applyBorder="1" applyAlignment="1">
      <alignment horizontal="distributed" vertical="top"/>
    </xf>
    <xf numFmtId="0" fontId="91" fillId="8" borderId="11" xfId="127" applyFont="1" applyFill="1" applyBorder="1" applyAlignment="1">
      <alignment horizontal="distributed" vertical="top" wrapText="1"/>
    </xf>
    <xf numFmtId="0" fontId="59" fillId="8" borderId="11" xfId="127" applyFont="1" applyFill="1" applyBorder="1" applyAlignment="1">
      <alignment horizontal="center" vertical="top"/>
    </xf>
    <xf numFmtId="0" fontId="59" fillId="8" borderId="11" xfId="127" applyFont="1" applyFill="1" applyBorder="1" applyAlignment="1">
      <alignment horizontal="distributed" vertical="top"/>
    </xf>
    <xf numFmtId="0" fontId="91" fillId="8" borderId="15" xfId="127" applyFont="1" applyFill="1" applyBorder="1" applyAlignment="1">
      <alignment horizontal="distributed" vertical="top"/>
    </xf>
    <xf numFmtId="177" fontId="60" fillId="0" borderId="13" xfId="126" applyNumberFormat="1" applyFont="1" applyBorder="1" applyAlignment="1">
      <alignment horizontal="right"/>
    </xf>
    <xf numFmtId="177" fontId="60" fillId="0" borderId="34" xfId="126" applyNumberFormat="1" applyFont="1" applyBorder="1" applyAlignment="1">
      <alignment horizontal="right"/>
    </xf>
    <xf numFmtId="177" fontId="60" fillId="0" borderId="15" xfId="126" applyNumberFormat="1" applyFont="1" applyBorder="1"/>
    <xf numFmtId="177" fontId="60" fillId="0" borderId="12" xfId="126" applyNumberFormat="1" applyFont="1" applyBorder="1"/>
    <xf numFmtId="0" fontId="70" fillId="0" borderId="14" xfId="127" quotePrefix="1" applyFont="1" applyBorder="1" applyAlignment="1">
      <alignment horizontal="right"/>
    </xf>
    <xf numFmtId="177" fontId="60" fillId="0" borderId="13" xfId="127" applyNumberFormat="1" applyFont="1" applyBorder="1" applyAlignment="1">
      <alignment horizontal="right"/>
    </xf>
    <xf numFmtId="177" fontId="60" fillId="0" borderId="13" xfId="127" applyNumberFormat="1" applyFont="1" applyBorder="1"/>
    <xf numFmtId="177" fontId="60" fillId="0" borderId="34" xfId="127" applyNumberFormat="1" applyFont="1" applyBorder="1" applyAlignment="1">
      <alignment horizontal="right"/>
    </xf>
    <xf numFmtId="177" fontId="60" fillId="0" borderId="15" xfId="127" applyNumberFormat="1" applyFont="1" applyBorder="1" applyAlignment="1" applyProtection="1">
      <alignment horizontal="right"/>
      <protection locked="0"/>
    </xf>
    <xf numFmtId="177" fontId="60" fillId="0" borderId="12" xfId="127" applyNumberFormat="1" applyFont="1" applyBorder="1"/>
    <xf numFmtId="0" fontId="70" fillId="0" borderId="14" xfId="0" quotePrefix="1" applyFont="1" applyBorder="1" applyAlignment="1">
      <alignment horizontal="left"/>
    </xf>
    <xf numFmtId="177" fontId="60" fillId="0" borderId="12" xfId="126" applyNumberFormat="1" applyFont="1" applyBorder="1" applyAlignment="1">
      <alignment horizontal="right"/>
    </xf>
    <xf numFmtId="177" fontId="60" fillId="0" borderId="16" xfId="126" applyNumberFormat="1" applyFont="1" applyBorder="1"/>
    <xf numFmtId="177" fontId="60" fillId="0" borderId="16" xfId="126" applyNumberFormat="1" applyFont="1" applyBorder="1" applyAlignment="1">
      <alignment horizontal="right"/>
    </xf>
    <xf numFmtId="0" fontId="58" fillId="0" borderId="27" xfId="127" quotePrefix="1" applyFont="1" applyBorder="1"/>
    <xf numFmtId="0" fontId="73" fillId="8" borderId="19" xfId="0" applyFont="1" applyFill="1" applyBorder="1" applyAlignment="1">
      <alignment horizontal="distributed" vertical="center"/>
    </xf>
    <xf numFmtId="0" fontId="73" fillId="8" borderId="27" xfId="0" applyFont="1" applyFill="1" applyBorder="1" applyAlignment="1">
      <alignment horizontal="distributed" vertical="center"/>
    </xf>
    <xf numFmtId="0" fontId="58" fillId="0" borderId="14" xfId="0" applyFont="1" applyBorder="1"/>
    <xf numFmtId="0" fontId="58" fillId="0" borderId="28" xfId="0" applyFont="1" applyBorder="1" applyAlignment="1">
      <alignment horizontal="right"/>
    </xf>
    <xf numFmtId="0" fontId="73" fillId="0" borderId="0" xfId="0" applyFont="1" applyAlignment="1">
      <alignment horizontal="right"/>
    </xf>
    <xf numFmtId="0" fontId="73" fillId="0" borderId="28" xfId="0" applyFont="1" applyBorder="1" applyAlignment="1">
      <alignment horizontal="right"/>
    </xf>
    <xf numFmtId="0" fontId="62" fillId="0" borderId="28" xfId="0" applyFont="1" applyBorder="1"/>
    <xf numFmtId="0" fontId="73" fillId="0" borderId="22" xfId="0" applyFont="1" applyBorder="1" applyAlignment="1">
      <alignment horizontal="right"/>
    </xf>
    <xf numFmtId="0" fontId="70" fillId="0" borderId="27" xfId="127" quotePrefix="1" applyFont="1" applyBorder="1" applyProtection="1">
      <protection locked="0"/>
    </xf>
    <xf numFmtId="0" fontId="70" fillId="0" borderId="0" xfId="0" applyFont="1" applyAlignment="1">
      <alignment horizontal="left"/>
    </xf>
    <xf numFmtId="0" fontId="76" fillId="0" borderId="0" xfId="0" applyFont="1"/>
    <xf numFmtId="0" fontId="70" fillId="0" borderId="0" xfId="127" applyFont="1"/>
    <xf numFmtId="0" fontId="62" fillId="0" borderId="30" xfId="127" applyFont="1" applyBorder="1"/>
    <xf numFmtId="0" fontId="93" fillId="0" borderId="0" xfId="127" applyFont="1" applyAlignment="1">
      <alignment horizontal="right"/>
    </xf>
    <xf numFmtId="0" fontId="73" fillId="8" borderId="19" xfId="127" applyFont="1" applyFill="1" applyBorder="1" applyAlignment="1">
      <alignment horizontal="distributed"/>
    </xf>
    <xf numFmtId="0" fontId="73" fillId="8" borderId="14" xfId="127" applyFont="1" applyFill="1" applyBorder="1"/>
    <xf numFmtId="0" fontId="73" fillId="8" borderId="32" xfId="127" applyFont="1" applyFill="1" applyBorder="1" applyAlignment="1">
      <alignment horizontal="distributed"/>
    </xf>
    <xf numFmtId="0" fontId="73" fillId="8" borderId="27" xfId="127" applyFont="1" applyFill="1" applyBorder="1" applyAlignment="1">
      <alignment horizontal="distributed" vertical="top"/>
    </xf>
    <xf numFmtId="0" fontId="91" fillId="8" borderId="11" xfId="127" applyFont="1" applyFill="1" applyBorder="1" applyAlignment="1">
      <alignment horizontal="center" vertical="top"/>
    </xf>
    <xf numFmtId="0" fontId="73" fillId="8" borderId="33" xfId="127" applyFont="1" applyFill="1" applyBorder="1" applyAlignment="1">
      <alignment horizontal="distributed" vertical="top"/>
    </xf>
    <xf numFmtId="0" fontId="58" fillId="0" borderId="14" xfId="127" applyFont="1" applyBorder="1" applyAlignment="1">
      <alignment horizontal="distributed" vertical="top"/>
    </xf>
    <xf numFmtId="0" fontId="70" fillId="0" borderId="23" xfId="127" quotePrefix="1" applyFont="1" applyBorder="1" applyProtection="1">
      <protection locked="0"/>
    </xf>
    <xf numFmtId="0" fontId="62" fillId="0" borderId="30" xfId="127" applyFont="1" applyBorder="1" applyAlignment="1">
      <alignment wrapText="1"/>
    </xf>
    <xf numFmtId="0" fontId="59" fillId="0" borderId="27" xfId="127" quotePrefix="1" applyFont="1" applyBorder="1"/>
    <xf numFmtId="3" fontId="62" fillId="0" borderId="0" xfId="0" quotePrefix="1" applyNumberFormat="1" applyFont="1"/>
    <xf numFmtId="183" fontId="56" fillId="0" borderId="30" xfId="0" applyNumberFormat="1" applyFont="1" applyBorder="1" applyAlignment="1">
      <alignment horizontal="right"/>
    </xf>
    <xf numFmtId="183" fontId="58" fillId="0" borderId="30" xfId="0" applyNumberFormat="1" applyFont="1" applyBorder="1" applyAlignment="1">
      <alignment horizontal="center"/>
    </xf>
    <xf numFmtId="183" fontId="58" fillId="0" borderId="0" xfId="0" applyNumberFormat="1" applyFont="1" applyAlignment="1">
      <alignment horizontal="right"/>
    </xf>
    <xf numFmtId="0" fontId="58" fillId="8" borderId="17" xfId="0" applyFont="1" applyFill="1" applyBorder="1" applyAlignment="1">
      <alignment horizontal="distributed"/>
    </xf>
    <xf numFmtId="183" fontId="58" fillId="8" borderId="20" xfId="0" applyNumberFormat="1" applyFont="1" applyFill="1" applyBorder="1" applyAlignment="1">
      <alignment horizontal="center" vertical="center"/>
    </xf>
    <xf numFmtId="0" fontId="58" fillId="0" borderId="0" xfId="0" applyFont="1" applyAlignment="1">
      <alignment horizontal="center"/>
    </xf>
    <xf numFmtId="0" fontId="58" fillId="8" borderId="0" xfId="0" applyFont="1" applyFill="1" applyAlignment="1">
      <alignment horizontal="distributed"/>
    </xf>
    <xf numFmtId="0" fontId="58" fillId="8" borderId="23" xfId="0" applyFont="1" applyFill="1" applyBorder="1" applyAlignment="1">
      <alignment horizontal="distributed"/>
    </xf>
    <xf numFmtId="3" fontId="58" fillId="0" borderId="12" xfId="0" applyNumberFormat="1" applyFont="1" applyBorder="1" applyAlignment="1">
      <alignment horizontal="right"/>
    </xf>
    <xf numFmtId="3" fontId="58" fillId="0" borderId="0" xfId="0" applyNumberFormat="1" applyFont="1" applyAlignment="1">
      <alignment horizontal="right"/>
    </xf>
    <xf numFmtId="0" fontId="59" fillId="0" borderId="0" xfId="0" quotePrefix="1" applyFont="1"/>
    <xf numFmtId="0" fontId="59" fillId="0" borderId="27" xfId="0" quotePrefix="1" applyFont="1" applyBorder="1" applyAlignment="1">
      <alignment horizontal="left"/>
    </xf>
    <xf numFmtId="3" fontId="58" fillId="0" borderId="0" xfId="0" quotePrefix="1" applyNumberFormat="1" applyFont="1"/>
    <xf numFmtId="183" fontId="58" fillId="0" borderId="0" xfId="0" applyNumberFormat="1" applyFont="1"/>
    <xf numFmtId="0" fontId="59" fillId="0" borderId="0" xfId="142" applyFont="1"/>
    <xf numFmtId="0" fontId="58" fillId="0" borderId="0" xfId="142" applyFont="1"/>
    <xf numFmtId="0" fontId="58" fillId="8" borderId="19" xfId="0" applyFont="1" applyFill="1" applyBorder="1" applyAlignment="1">
      <alignment horizontal="distributed"/>
    </xf>
    <xf numFmtId="0" fontId="58" fillId="8" borderId="14" xfId="0" applyFont="1" applyFill="1" applyBorder="1" applyAlignment="1">
      <alignment horizontal="distributed"/>
    </xf>
    <xf numFmtId="0" fontId="58" fillId="8" borderId="21" xfId="0" applyFont="1" applyFill="1" applyBorder="1" applyAlignment="1">
      <alignment horizontal="center"/>
    </xf>
    <xf numFmtId="0" fontId="58" fillId="0" borderId="31" xfId="0" applyFont="1" applyBorder="1"/>
    <xf numFmtId="0" fontId="58" fillId="0" borderId="21" xfId="0" applyFont="1" applyBorder="1" applyAlignment="1">
      <alignment horizontal="right"/>
    </xf>
    <xf numFmtId="0" fontId="59" fillId="0" borderId="14" xfId="0" quotePrefix="1" applyFont="1" applyBorder="1"/>
    <xf numFmtId="0" fontId="60" fillId="0" borderId="0" xfId="127" applyFont="1"/>
    <xf numFmtId="0" fontId="97" fillId="0" borderId="14" xfId="0" quotePrefix="1" applyFont="1" applyBorder="1"/>
    <xf numFmtId="0" fontId="97" fillId="0" borderId="0" xfId="0" quotePrefix="1" applyFont="1" applyAlignment="1">
      <alignment horizontal="left"/>
    </xf>
    <xf numFmtId="0" fontId="72" fillId="0" borderId="0" xfId="0" applyFont="1"/>
    <xf numFmtId="0" fontId="97" fillId="0" borderId="0" xfId="0" quotePrefix="1" applyFont="1"/>
    <xf numFmtId="0" fontId="100" fillId="0" borderId="0" xfId="0" applyFont="1"/>
    <xf numFmtId="0" fontId="101" fillId="8" borderId="17" xfId="0" applyFont="1" applyFill="1" applyBorder="1" applyAlignment="1" applyProtection="1">
      <alignment horizontal="distributed"/>
      <protection locked="0"/>
    </xf>
    <xf numFmtId="0" fontId="101" fillId="8" borderId="18" xfId="0" applyFont="1" applyFill="1" applyBorder="1" applyProtection="1">
      <protection locked="0"/>
    </xf>
    <xf numFmtId="0" fontId="101" fillId="8" borderId="17" xfId="0" applyFont="1" applyFill="1" applyBorder="1" applyAlignment="1" applyProtection="1">
      <alignment horizontal="distributed" justifyLastLine="1"/>
      <protection locked="0"/>
    </xf>
    <xf numFmtId="0" fontId="101" fillId="8" borderId="18" xfId="0" applyFont="1" applyFill="1" applyBorder="1" applyAlignment="1" applyProtection="1">
      <alignment horizontal="distributed" justifyLastLine="1"/>
      <protection locked="0"/>
    </xf>
    <xf numFmtId="0" fontId="101" fillId="8" borderId="19" xfId="0" applyFont="1" applyFill="1" applyBorder="1" applyAlignment="1" applyProtection="1">
      <alignment horizontal="distributed" justifyLastLine="1"/>
      <protection locked="0"/>
    </xf>
    <xf numFmtId="0" fontId="101" fillId="8" borderId="20" xfId="0" applyFont="1" applyFill="1" applyBorder="1" applyAlignment="1" applyProtection="1">
      <alignment horizontal="centerContinuous"/>
      <protection locked="0"/>
    </xf>
    <xf numFmtId="0" fontId="101" fillId="8" borderId="17" xfId="0" applyFont="1" applyFill="1" applyBorder="1" applyAlignment="1" applyProtection="1">
      <alignment horizontal="centerContinuous"/>
      <protection locked="0"/>
    </xf>
    <xf numFmtId="0" fontId="101" fillId="8" borderId="0" xfId="0" applyFont="1" applyFill="1" applyAlignment="1" applyProtection="1">
      <alignment horizontal="distributed"/>
      <protection locked="0"/>
    </xf>
    <xf numFmtId="0" fontId="101" fillId="8" borderId="13" xfId="0" applyFont="1" applyFill="1" applyBorder="1" applyAlignment="1" applyProtection="1">
      <alignment horizontal="center"/>
      <protection locked="0"/>
    </xf>
    <xf numFmtId="0" fontId="27" fillId="8" borderId="0" xfId="0" applyFont="1" applyFill="1" applyAlignment="1" applyProtection="1">
      <alignment horizontal="distributed" justifyLastLine="1"/>
      <protection locked="0"/>
    </xf>
    <xf numFmtId="0" fontId="101" fillId="8" borderId="13" xfId="0" applyFont="1" applyFill="1" applyBorder="1" applyAlignment="1" applyProtection="1">
      <alignment horizontal="distributed" justifyLastLine="1"/>
      <protection locked="0"/>
    </xf>
    <xf numFmtId="0" fontId="101" fillId="8" borderId="0" xfId="0" applyFont="1" applyFill="1" applyAlignment="1" applyProtection="1">
      <alignment horizontal="distributed" justifyLastLine="1"/>
      <protection locked="0"/>
    </xf>
    <xf numFmtId="0" fontId="101" fillId="8" borderId="12" xfId="0" applyFont="1" applyFill="1" applyBorder="1" applyAlignment="1">
      <alignment horizontal="distributed" justifyLastLine="1"/>
    </xf>
    <xf numFmtId="0" fontId="101" fillId="8" borderId="21" xfId="0" applyFont="1" applyFill="1" applyBorder="1" applyAlignment="1" applyProtection="1">
      <alignment horizontal="distributed" justifyLastLine="1"/>
      <protection locked="0"/>
    </xf>
    <xf numFmtId="0" fontId="101" fillId="8" borderId="13" xfId="0" applyFont="1" applyFill="1" applyBorder="1" applyAlignment="1">
      <alignment horizontal="centerContinuous"/>
    </xf>
    <xf numFmtId="0" fontId="101" fillId="8" borderId="12" xfId="0" applyFont="1" applyFill="1" applyBorder="1" applyAlignment="1">
      <alignment horizontal="centerContinuous"/>
    </xf>
    <xf numFmtId="0" fontId="101" fillId="8" borderId="13" xfId="0" applyFont="1" applyFill="1" applyBorder="1" applyProtection="1">
      <protection locked="0"/>
    </xf>
    <xf numFmtId="0" fontId="101" fillId="8" borderId="0" xfId="0" applyFont="1" applyFill="1" applyAlignment="1" applyProtection="1">
      <alignment horizontal="center" vertical="center" shrinkToFit="1"/>
      <protection locked="0"/>
    </xf>
    <xf numFmtId="0" fontId="101" fillId="8" borderId="11" xfId="0" applyFont="1" applyFill="1" applyBorder="1" applyAlignment="1" applyProtection="1">
      <alignment horizontal="distributed" vertical="top" justifyLastLine="1"/>
      <protection locked="0"/>
    </xf>
    <xf numFmtId="0" fontId="101" fillId="8" borderId="22" xfId="0" applyFont="1" applyFill="1" applyBorder="1" applyAlignment="1" applyProtection="1">
      <alignment horizontal="distributed" justifyLastLine="1"/>
      <protection locked="0"/>
    </xf>
    <xf numFmtId="0" fontId="101" fillId="8" borderId="21" xfId="0" applyFont="1" applyFill="1" applyBorder="1" applyAlignment="1" applyProtection="1">
      <alignment horizontal="center"/>
      <protection locked="0"/>
    </xf>
    <xf numFmtId="0" fontId="101" fillId="8" borderId="23" xfId="0" applyFont="1" applyFill="1" applyBorder="1" applyAlignment="1" applyProtection="1">
      <alignment horizontal="distributed"/>
      <protection locked="0"/>
    </xf>
    <xf numFmtId="0" fontId="101" fillId="8" borderId="11" xfId="0" applyFont="1" applyFill="1" applyBorder="1" applyAlignment="1" applyProtection="1">
      <alignment horizontal="center"/>
      <protection locked="0"/>
    </xf>
    <xf numFmtId="0" fontId="101" fillId="8" borderId="11" xfId="0" applyFont="1" applyFill="1" applyBorder="1" applyAlignment="1">
      <alignment horizontal="center"/>
    </xf>
    <xf numFmtId="0" fontId="103" fillId="0" borderId="0" xfId="0" applyFont="1"/>
    <xf numFmtId="0" fontId="103" fillId="0" borderId="14" xfId="0" quotePrefix="1" applyFont="1" applyBorder="1" applyAlignment="1">
      <alignment horizontal="left"/>
    </xf>
    <xf numFmtId="38" fontId="31" fillId="0" borderId="0" xfId="96" applyFont="1" applyFill="1" applyBorder="1" applyAlignment="1" applyProtection="1">
      <alignment horizontal="right"/>
      <protection locked="0"/>
    </xf>
    <xf numFmtId="38" fontId="27" fillId="0" borderId="0" xfId="0" applyNumberFormat="1" applyFont="1" applyProtection="1">
      <protection locked="0"/>
    </xf>
    <xf numFmtId="0" fontId="103" fillId="0" borderId="14" xfId="0" quotePrefix="1" applyFont="1" applyBorder="1" applyAlignment="1">
      <alignment horizontal="center"/>
    </xf>
    <xf numFmtId="0" fontId="103" fillId="0" borderId="0" xfId="0" quotePrefix="1" applyFont="1" applyAlignment="1">
      <alignment horizontal="left"/>
    </xf>
    <xf numFmtId="0" fontId="101" fillId="0" borderId="23" xfId="0" quotePrefix="1" applyFont="1" applyBorder="1"/>
    <xf numFmtId="0" fontId="101" fillId="0" borderId="21" xfId="0" applyFont="1" applyBorder="1" applyAlignment="1" applyProtection="1">
      <alignment horizontal="center"/>
      <protection locked="0"/>
    </xf>
    <xf numFmtId="0" fontId="101" fillId="0" borderId="11" xfId="0" applyFont="1" applyBorder="1" applyAlignment="1" applyProtection="1">
      <alignment horizontal="center" vertical="top"/>
      <protection locked="0"/>
    </xf>
    <xf numFmtId="0" fontId="32" fillId="0" borderId="0" xfId="0" applyFont="1" applyAlignment="1" applyProtection="1">
      <alignment vertical="center"/>
      <protection locked="0"/>
    </xf>
    <xf numFmtId="0" fontId="101" fillId="8" borderId="20" xfId="0" applyFont="1" applyFill="1" applyBorder="1" applyAlignment="1" applyProtection="1">
      <alignment horizontal="distributed" justifyLastLine="1"/>
      <protection locked="0"/>
    </xf>
    <xf numFmtId="0" fontId="101" fillId="8" borderId="12" xfId="0" applyFont="1" applyFill="1" applyBorder="1" applyAlignment="1" applyProtection="1">
      <alignment horizontal="distributed" justifyLastLine="1"/>
      <protection locked="0"/>
    </xf>
    <xf numFmtId="0" fontId="101" fillId="0" borderId="0" xfId="0" applyFont="1" applyAlignment="1" applyProtection="1">
      <alignment horizontal="distributed"/>
      <protection locked="0"/>
    </xf>
    <xf numFmtId="0" fontId="101" fillId="0" borderId="0" xfId="0" applyFont="1" applyProtection="1">
      <protection locked="0"/>
    </xf>
    <xf numFmtId="0" fontId="101" fillId="0" borderId="24" xfId="0" applyFont="1" applyBorder="1" applyAlignment="1" applyProtection="1">
      <alignment horizontal="center" vertical="center"/>
      <protection locked="0"/>
    </xf>
    <xf numFmtId="0" fontId="101" fillId="0" borderId="25" xfId="0" applyFont="1" applyBorder="1" applyAlignment="1" applyProtection="1">
      <alignment horizontal="distributed" vertical="center" justifyLastLine="1"/>
      <protection locked="0"/>
    </xf>
    <xf numFmtId="0" fontId="101" fillId="0" borderId="26" xfId="0" applyFont="1" applyBorder="1" applyAlignment="1">
      <alignment horizontal="center" vertical="center" shrinkToFit="1"/>
    </xf>
    <xf numFmtId="0" fontId="101" fillId="0" borderId="0" xfId="0" applyFont="1"/>
    <xf numFmtId="0" fontId="29" fillId="0" borderId="0" xfId="0" applyFont="1" applyProtection="1">
      <protection locked="0"/>
    </xf>
    <xf numFmtId="0" fontId="101" fillId="8" borderId="19" xfId="0" applyFont="1" applyFill="1" applyBorder="1" applyAlignment="1">
      <alignment horizontal="distributed" vertical="center" justifyLastLine="1" shrinkToFit="1"/>
    </xf>
    <xf numFmtId="0" fontId="101" fillId="8" borderId="18" xfId="0" applyFont="1" applyFill="1" applyBorder="1" applyAlignment="1">
      <alignment horizontal="distributed" justifyLastLine="1" shrinkToFit="1"/>
    </xf>
    <xf numFmtId="0" fontId="101" fillId="8" borderId="20" xfId="0" applyFont="1" applyFill="1" applyBorder="1" applyAlignment="1" applyProtection="1">
      <alignment horizontal="distributed"/>
      <protection locked="0"/>
    </xf>
    <xf numFmtId="0" fontId="101" fillId="8" borderId="14" xfId="0" applyFont="1" applyFill="1" applyBorder="1" applyAlignment="1" applyProtection="1">
      <alignment horizontal="distributed" vertical="center" justifyLastLine="1"/>
      <protection locked="0"/>
    </xf>
    <xf numFmtId="0" fontId="101" fillId="8" borderId="13" xfId="0" applyFont="1" applyFill="1" applyBorder="1" applyAlignment="1">
      <alignment horizontal="distributed" vertical="center" justifyLastLine="1"/>
    </xf>
    <xf numFmtId="0" fontId="101" fillId="8" borderId="0" xfId="0" applyFont="1" applyFill="1" applyAlignment="1">
      <alignment horizontal="distributed" justifyLastLine="1"/>
    </xf>
    <xf numFmtId="0" fontId="101" fillId="8" borderId="12" xfId="0" applyFont="1" applyFill="1" applyBorder="1" applyAlignment="1" applyProtection="1">
      <alignment horizontal="distributed"/>
      <protection locked="0"/>
    </xf>
    <xf numFmtId="0" fontId="101" fillId="8" borderId="27" xfId="0" applyFont="1" applyFill="1" applyBorder="1" applyAlignment="1" applyProtection="1">
      <alignment horizontal="distributed" vertical="center" justifyLastLine="1"/>
      <protection locked="0"/>
    </xf>
    <xf numFmtId="0" fontId="101" fillId="8" borderId="13" xfId="0" applyFont="1" applyFill="1" applyBorder="1" applyAlignment="1">
      <alignment horizontal="distributed" vertical="top" justifyLastLine="1"/>
    </xf>
    <xf numFmtId="0" fontId="101" fillId="8" borderId="10" xfId="0" applyFont="1" applyFill="1" applyBorder="1" applyAlignment="1" applyProtection="1">
      <alignment horizontal="distributed"/>
      <protection locked="0"/>
    </xf>
    <xf numFmtId="0" fontId="101" fillId="0" borderId="28" xfId="0" applyFont="1" applyBorder="1"/>
    <xf numFmtId="38" fontId="27" fillId="0" borderId="0" xfId="0" applyNumberFormat="1" applyFont="1"/>
    <xf numFmtId="0" fontId="103" fillId="0" borderId="0" xfId="0" quotePrefix="1" applyFont="1" applyAlignment="1">
      <alignment horizontal="center"/>
    </xf>
    <xf numFmtId="0" fontId="103" fillId="0" borderId="12" xfId="0" quotePrefix="1" applyFont="1" applyBorder="1" applyProtection="1">
      <protection locked="0"/>
    </xf>
    <xf numFmtId="0" fontId="101" fillId="0" borderId="21" xfId="0" applyFont="1" applyBorder="1" applyAlignment="1">
      <alignment horizontal="center" vertical="center"/>
    </xf>
    <xf numFmtId="0" fontId="101" fillId="0" borderId="11" xfId="0" applyFont="1" applyBorder="1" applyAlignment="1">
      <alignment horizontal="center" vertical="center"/>
    </xf>
    <xf numFmtId="3" fontId="27" fillId="0" borderId="0" xfId="0" applyNumberFormat="1" applyFont="1"/>
    <xf numFmtId="0" fontId="101" fillId="8" borderId="14" xfId="0" applyFont="1" applyFill="1" applyBorder="1" applyAlignment="1">
      <alignment horizontal="distributed" justifyLastLine="1"/>
    </xf>
    <xf numFmtId="0" fontId="101" fillId="0" borderId="12" xfId="0" applyFont="1" applyBorder="1"/>
    <xf numFmtId="0" fontId="103" fillId="0" borderId="12" xfId="0" quotePrefix="1" applyFont="1" applyBorder="1" applyAlignment="1">
      <alignment horizontal="left"/>
    </xf>
    <xf numFmtId="0" fontId="101" fillId="0" borderId="29" xfId="0" applyFont="1" applyBorder="1" applyAlignment="1" applyProtection="1">
      <alignment horizontal="center" vertical="center"/>
      <protection locked="0"/>
    </xf>
    <xf numFmtId="0" fontId="101" fillId="0" borderId="24" xfId="0" applyFont="1" applyBorder="1" applyAlignment="1">
      <alignment horizontal="center" vertical="center" shrinkToFit="1"/>
    </xf>
    <xf numFmtId="0" fontId="101" fillId="0" borderId="22" xfId="0" applyFont="1" applyBorder="1" applyAlignment="1">
      <alignment horizontal="distributed" vertical="center" shrinkToFit="1"/>
    </xf>
    <xf numFmtId="0" fontId="107" fillId="0" borderId="14" xfId="0" quotePrefix="1" applyFont="1" applyBorder="1" applyAlignment="1">
      <alignment horizontal="left"/>
    </xf>
    <xf numFmtId="0" fontId="29" fillId="0" borderId="0" xfId="127" applyFont="1"/>
    <xf numFmtId="177" fontId="29" fillId="0" borderId="16" xfId="126" applyNumberFormat="1" applyFont="1" applyBorder="1" applyAlignment="1">
      <alignment horizontal="right"/>
    </xf>
    <xf numFmtId="177" fontId="29" fillId="0" borderId="12" xfId="126" applyNumberFormat="1" applyFont="1" applyBorder="1" applyAlignment="1">
      <alignment horizontal="right"/>
    </xf>
    <xf numFmtId="0" fontId="105" fillId="0" borderId="14" xfId="0" quotePrefix="1" applyFont="1" applyBorder="1" applyAlignment="1">
      <alignment horizontal="left"/>
    </xf>
    <xf numFmtId="0" fontId="105" fillId="0" borderId="0" xfId="0" quotePrefix="1" applyFont="1" applyAlignment="1">
      <alignment horizontal="right" indent="1"/>
    </xf>
    <xf numFmtId="0" fontId="105" fillId="0" borderId="0" xfId="0" quotePrefix="1" applyFont="1" applyAlignment="1">
      <alignment horizontal="left"/>
    </xf>
    <xf numFmtId="0" fontId="106" fillId="0" borderId="14" xfId="0" quotePrefix="1" applyFont="1" applyBorder="1" applyAlignment="1">
      <alignment horizontal="left"/>
    </xf>
    <xf numFmtId="0" fontId="105" fillId="0" borderId="0" xfId="0" quotePrefix="1" applyFont="1"/>
    <xf numFmtId="0" fontId="107" fillId="0" borderId="0" xfId="0" quotePrefix="1" applyFont="1" applyAlignment="1">
      <alignment horizontal="left"/>
    </xf>
    <xf numFmtId="0" fontId="29" fillId="0" borderId="0" xfId="142" applyFont="1" applyAlignment="1">
      <alignment horizontal="center" vertical="center"/>
    </xf>
    <xf numFmtId="0" fontId="29" fillId="0" borderId="0" xfId="0" applyFont="1" applyAlignment="1">
      <alignment horizontal="center" vertical="center"/>
    </xf>
    <xf numFmtId="0" fontId="29" fillId="0" borderId="0" xfId="0" applyFont="1"/>
    <xf numFmtId="0" fontId="27" fillId="0" borderId="0" xfId="0" applyFont="1" applyAlignment="1">
      <alignment horizontal="centerContinuous"/>
    </xf>
    <xf numFmtId="183" fontId="27" fillId="0" borderId="0" xfId="0" applyNumberFormat="1" applyFont="1" applyAlignment="1">
      <alignment horizontal="centerContinuous"/>
    </xf>
    <xf numFmtId="0" fontId="56" fillId="0" borderId="0" xfId="0" applyFont="1" applyAlignment="1">
      <alignment horizontal="centerContinuous"/>
    </xf>
    <xf numFmtId="0" fontId="60" fillId="0" borderId="0" xfId="0" applyFont="1" applyAlignment="1">
      <alignment horizontal="centerContinuous"/>
    </xf>
    <xf numFmtId="0" fontId="30" fillId="0" borderId="30" xfId="0" applyFont="1" applyBorder="1"/>
    <xf numFmtId="0" fontId="32" fillId="0" borderId="30" xfId="0" applyFont="1" applyBorder="1"/>
    <xf numFmtId="0" fontId="30" fillId="0" borderId="0" xfId="0" applyFont="1"/>
    <xf numFmtId="0" fontId="27" fillId="0" borderId="0" xfId="0" quotePrefix="1" applyFont="1"/>
    <xf numFmtId="0" fontId="32" fillId="0" borderId="0" xfId="0" applyFont="1" applyProtection="1">
      <protection locked="0"/>
    </xf>
    <xf numFmtId="177" fontId="29" fillId="0" borderId="0" xfId="126" applyNumberFormat="1" applyFont="1" applyAlignment="1">
      <alignment horizontal="right"/>
    </xf>
    <xf numFmtId="182" fontId="32" fillId="0" borderId="0" xfId="96" applyNumberFormat="1" applyFont="1" applyFill="1" applyBorder="1" applyAlignment="1"/>
    <xf numFmtId="0" fontId="105" fillId="0" borderId="14" xfId="0" quotePrefix="1" applyFont="1" applyBorder="1"/>
    <xf numFmtId="177" fontId="29" fillId="0" borderId="13" xfId="127" applyNumberFormat="1" applyFont="1" applyBorder="1"/>
    <xf numFmtId="189" fontId="31" fillId="0" borderId="13" xfId="0" applyNumberFormat="1" applyFont="1" applyBorder="1" applyAlignment="1" applyProtection="1">
      <alignment horizontal="right"/>
      <protection locked="0"/>
    </xf>
    <xf numFmtId="189" fontId="31" fillId="0" borderId="13" xfId="0" applyNumberFormat="1" applyFont="1" applyBorder="1"/>
    <xf numFmtId="189" fontId="31" fillId="0" borderId="0" xfId="96" applyNumberFormat="1" applyFont="1" applyFill="1" applyBorder="1" applyAlignment="1" applyProtection="1">
      <alignment horizontal="right"/>
      <protection locked="0"/>
    </xf>
    <xf numFmtId="189" fontId="31" fillId="0" borderId="12" xfId="0" applyNumberFormat="1" applyFont="1" applyBorder="1" applyAlignment="1" applyProtection="1">
      <alignment horizontal="right"/>
      <protection locked="0"/>
    </xf>
    <xf numFmtId="189" fontId="31" fillId="0" borderId="14" xfId="0" applyNumberFormat="1" applyFont="1" applyBorder="1" applyAlignment="1" applyProtection="1">
      <alignment horizontal="right"/>
      <protection locked="0"/>
    </xf>
    <xf numFmtId="189" fontId="31" fillId="0" borderId="10" xfId="96" applyNumberFormat="1" applyFont="1" applyFill="1" applyBorder="1" applyAlignment="1" applyProtection="1">
      <alignment horizontal="right"/>
      <protection locked="0"/>
    </xf>
    <xf numFmtId="190" fontId="31" fillId="0" borderId="13" xfId="0" applyNumberFormat="1" applyFont="1" applyBorder="1"/>
    <xf numFmtId="190" fontId="31" fillId="0" borderId="12" xfId="0" applyNumberFormat="1" applyFont="1" applyBorder="1" applyAlignment="1" applyProtection="1">
      <alignment horizontal="right"/>
      <protection locked="0"/>
    </xf>
    <xf numFmtId="190" fontId="31" fillId="0" borderId="13" xfId="0" applyNumberFormat="1" applyFont="1" applyBorder="1" applyAlignment="1" applyProtection="1">
      <alignment horizontal="right"/>
      <protection locked="0"/>
    </xf>
    <xf numFmtId="190" fontId="31" fillId="0" borderId="13" xfId="0" applyNumberFormat="1" applyFont="1" applyBorder="1" applyAlignment="1">
      <alignment horizontal="right"/>
    </xf>
    <xf numFmtId="189" fontId="31" fillId="0" borderId="13" xfId="0" applyNumberFormat="1" applyFont="1" applyBorder="1" applyAlignment="1">
      <alignment horizontal="right"/>
    </xf>
    <xf numFmtId="189" fontId="31" fillId="0" borderId="12" xfId="0" applyNumberFormat="1" applyFont="1" applyBorder="1" applyAlignment="1">
      <alignment horizontal="right"/>
    </xf>
    <xf numFmtId="189" fontId="27" fillId="0" borderId="10" xfId="0" applyNumberFormat="1" applyFont="1" applyBorder="1" applyProtection="1">
      <protection locked="0"/>
    </xf>
    <xf numFmtId="190" fontId="31" fillId="0" borderId="13" xfId="0" quotePrefix="1" applyNumberFormat="1" applyFont="1" applyBorder="1"/>
    <xf numFmtId="190" fontId="31" fillId="0" borderId="13" xfId="96" applyNumberFormat="1" applyFont="1" applyFill="1" applyBorder="1" applyAlignment="1">
      <alignment horizontal="right"/>
    </xf>
    <xf numFmtId="190" fontId="31" fillId="0" borderId="0" xfId="0" applyNumberFormat="1" applyFont="1" applyAlignment="1">
      <alignment horizontal="right"/>
    </xf>
    <xf numFmtId="190" fontId="31" fillId="0" borderId="12" xfId="0" applyNumberFormat="1" applyFont="1" applyBorder="1" applyAlignment="1">
      <alignment horizontal="right"/>
    </xf>
    <xf numFmtId="190" fontId="31" fillId="0" borderId="0" xfId="0" applyNumberFormat="1" applyFont="1" applyAlignment="1" applyProtection="1">
      <alignment horizontal="right"/>
      <protection locked="0"/>
    </xf>
    <xf numFmtId="190" fontId="27" fillId="0" borderId="11" xfId="0" applyNumberFormat="1" applyFont="1" applyBorder="1" applyProtection="1">
      <protection locked="0"/>
    </xf>
    <xf numFmtId="190" fontId="31" fillId="0" borderId="11" xfId="0" applyNumberFormat="1" applyFont="1" applyBorder="1" applyAlignment="1">
      <alignment horizontal="right"/>
    </xf>
    <xf numFmtId="190" fontId="31" fillId="0" borderId="10" xfId="0" applyNumberFormat="1" applyFont="1" applyBorder="1" applyAlignment="1" applyProtection="1">
      <alignment horizontal="right"/>
      <protection locked="0"/>
    </xf>
    <xf numFmtId="189" fontId="31" fillId="0" borderId="12" xfId="0" applyNumberFormat="1" applyFont="1" applyBorder="1"/>
    <xf numFmtId="189" fontId="31" fillId="0" borderId="12" xfId="141" applyNumberFormat="1" applyFont="1" applyBorder="1" applyAlignment="1" applyProtection="1">
      <alignment horizontal="right"/>
      <protection locked="0"/>
    </xf>
    <xf numFmtId="189" fontId="31" fillId="0" borderId="12" xfId="141" applyNumberFormat="1" applyFont="1" applyBorder="1" applyAlignment="1">
      <alignment horizontal="right"/>
    </xf>
    <xf numFmtId="189" fontId="31" fillId="0" borderId="0" xfId="0" applyNumberFormat="1" applyFont="1" applyAlignment="1" applyProtection="1">
      <alignment horizontal="right"/>
      <protection locked="0"/>
    </xf>
    <xf numFmtId="189" fontId="31" fillId="0" borderId="11" xfId="0" applyNumberFormat="1" applyFont="1" applyBorder="1" applyAlignment="1">
      <alignment horizontal="right"/>
    </xf>
    <xf numFmtId="189" fontId="31" fillId="0" borderId="23" xfId="0" applyNumberFormat="1" applyFont="1" applyBorder="1" applyAlignment="1">
      <alignment horizontal="right"/>
    </xf>
    <xf numFmtId="190" fontId="31" fillId="0" borderId="10" xfId="0" applyNumberFormat="1" applyFont="1" applyBorder="1" applyAlignment="1">
      <alignment horizontal="right"/>
    </xf>
    <xf numFmtId="190" fontId="32" fillId="0" borderId="13" xfId="96" applyNumberFormat="1" applyFont="1" applyFill="1" applyBorder="1" applyAlignment="1">
      <alignment horizontal="right"/>
    </xf>
    <xf numFmtId="190" fontId="31" fillId="0" borderId="14" xfId="0" applyNumberFormat="1" applyFont="1" applyBorder="1" applyAlignment="1" applyProtection="1">
      <alignment horizontal="right"/>
      <protection locked="0"/>
    </xf>
    <xf numFmtId="190" fontId="31" fillId="0" borderId="14" xfId="0" applyNumberFormat="1" applyFont="1" applyBorder="1" applyAlignment="1">
      <alignment horizontal="right"/>
    </xf>
    <xf numFmtId="189" fontId="31" fillId="0" borderId="14" xfId="0" applyNumberFormat="1" applyFont="1" applyBorder="1"/>
    <xf numFmtId="189" fontId="31" fillId="0" borderId="14" xfId="135" applyNumberFormat="1" applyFont="1" applyBorder="1" applyAlignment="1">
      <alignment horizontal="right"/>
    </xf>
    <xf numFmtId="189" fontId="31" fillId="0" borderId="14" xfId="96" applyNumberFormat="1" applyFont="1" applyFill="1" applyBorder="1" applyAlignment="1" applyProtection="1">
      <alignment horizontal="right"/>
      <protection locked="0"/>
    </xf>
    <xf numFmtId="189" fontId="31" fillId="0" borderId="27" xfId="96" applyNumberFormat="1" applyFont="1" applyFill="1" applyBorder="1" applyAlignment="1" applyProtection="1">
      <alignment horizontal="right"/>
      <protection locked="0"/>
    </xf>
    <xf numFmtId="189" fontId="31" fillId="0" borderId="27" xfId="0" applyNumberFormat="1" applyFont="1" applyBorder="1" applyAlignment="1" applyProtection="1">
      <alignment horizontal="right"/>
      <protection locked="0"/>
    </xf>
    <xf numFmtId="189" fontId="31" fillId="0" borderId="0" xfId="0" applyNumberFormat="1" applyFont="1"/>
    <xf numFmtId="189" fontId="31" fillId="0" borderId="13" xfId="96" applyNumberFormat="1" applyFont="1" applyFill="1" applyBorder="1" applyAlignment="1" applyProtection="1">
      <alignment horizontal="right"/>
      <protection locked="0"/>
    </xf>
    <xf numFmtId="189" fontId="31" fillId="0" borderId="13" xfId="135" applyNumberFormat="1" applyFont="1" applyBorder="1"/>
    <xf numFmtId="189" fontId="31" fillId="0" borderId="0" xfId="0" applyNumberFormat="1" applyFont="1" applyAlignment="1">
      <alignment horizontal="right"/>
    </xf>
    <xf numFmtId="189" fontId="31" fillId="0" borderId="27" xfId="0" applyNumberFormat="1" applyFont="1" applyBorder="1" applyAlignment="1">
      <alignment horizontal="right"/>
    </xf>
    <xf numFmtId="189" fontId="31" fillId="0" borderId="14" xfId="0" applyNumberFormat="1" applyFont="1" applyBorder="1" applyAlignment="1">
      <alignment horizontal="right"/>
    </xf>
    <xf numFmtId="190" fontId="31" fillId="0" borderId="13" xfId="96" applyNumberFormat="1" applyFont="1" applyFill="1" applyBorder="1" applyAlignment="1" applyProtection="1">
      <alignment horizontal="right"/>
      <protection locked="0"/>
    </xf>
    <xf numFmtId="190" fontId="31" fillId="0" borderId="0" xfId="96" applyNumberFormat="1" applyFont="1" applyFill="1" applyBorder="1" applyAlignment="1" applyProtection="1">
      <alignment horizontal="right"/>
      <protection locked="0"/>
    </xf>
    <xf numFmtId="190" fontId="31" fillId="0" borderId="0" xfId="0" applyNumberFormat="1" applyFont="1"/>
    <xf numFmtId="190" fontId="31" fillId="0" borderId="14" xfId="96" applyNumberFormat="1" applyFont="1" applyFill="1" applyBorder="1" applyAlignment="1" applyProtection="1">
      <alignment horizontal="right"/>
      <protection locked="0"/>
    </xf>
    <xf numFmtId="189" fontId="57" fillId="0" borderId="13" xfId="116" applyNumberFormat="1" applyFont="1" applyFill="1" applyBorder="1" applyAlignment="1"/>
    <xf numFmtId="189" fontId="57" fillId="0" borderId="13" xfId="116" applyNumberFormat="1" applyFont="1" applyFill="1" applyBorder="1" applyAlignment="1">
      <alignment horizontal="right"/>
    </xf>
    <xf numFmtId="189" fontId="31" fillId="0" borderId="13" xfId="116" applyNumberFormat="1" applyFont="1" applyFill="1" applyBorder="1" applyAlignment="1">
      <alignment horizontal="right"/>
    </xf>
    <xf numFmtId="189" fontId="57" fillId="0" borderId="11" xfId="116" applyNumberFormat="1" applyFont="1" applyFill="1" applyBorder="1" applyAlignment="1"/>
    <xf numFmtId="189" fontId="57" fillId="0" borderId="13" xfId="135" applyNumberFormat="1" applyFont="1" applyBorder="1"/>
    <xf numFmtId="189" fontId="57" fillId="0" borderId="13" xfId="0" applyNumberFormat="1" applyFont="1" applyBorder="1" applyAlignment="1">
      <alignment horizontal="right"/>
    </xf>
    <xf numFmtId="189" fontId="57" fillId="0" borderId="11" xfId="135" applyNumberFormat="1" applyFont="1" applyBorder="1"/>
    <xf numFmtId="190" fontId="57" fillId="0" borderId="13" xfId="135" applyNumberFormat="1" applyFont="1" applyBorder="1"/>
    <xf numFmtId="190" fontId="57" fillId="0" borderId="13" xfId="0" applyNumberFormat="1" applyFont="1" applyBorder="1" applyAlignment="1">
      <alignment horizontal="right"/>
    </xf>
    <xf numFmtId="190" fontId="57" fillId="0" borderId="11" xfId="135" applyNumberFormat="1" applyFont="1" applyBorder="1"/>
    <xf numFmtId="190" fontId="58" fillId="0" borderId="21" xfId="0" applyNumberFormat="1" applyFont="1" applyBorder="1" applyAlignment="1">
      <alignment horizontal="right"/>
    </xf>
    <xf numFmtId="191" fontId="57" fillId="0" borderId="12" xfId="135" applyNumberFormat="1" applyFont="1" applyBorder="1"/>
    <xf numFmtId="191" fontId="57" fillId="0" borderId="0" xfId="0" applyNumberFormat="1" applyFont="1" applyAlignment="1">
      <alignment horizontal="right"/>
    </xf>
    <xf numFmtId="190" fontId="57" fillId="0" borderId="11" xfId="0" applyNumberFormat="1" applyFont="1" applyBorder="1" applyAlignment="1">
      <alignment horizontal="right"/>
    </xf>
    <xf numFmtId="191" fontId="57" fillId="0" borderId="23" xfId="0" applyNumberFormat="1" applyFont="1" applyBorder="1" applyAlignment="1">
      <alignment horizontal="right"/>
    </xf>
    <xf numFmtId="190" fontId="60" fillId="0" borderId="13" xfId="126" applyNumberFormat="1" applyFont="1" applyBorder="1" applyAlignment="1">
      <alignment horizontal="right"/>
    </xf>
    <xf numFmtId="190" fontId="60" fillId="0" borderId="12" xfId="126" applyNumberFormat="1" applyFont="1" applyBorder="1" applyAlignment="1">
      <alignment horizontal="right"/>
    </xf>
    <xf numFmtId="190" fontId="60" fillId="0" borderId="34" xfId="126" applyNumberFormat="1" applyFont="1" applyBorder="1" applyAlignment="1">
      <alignment horizontal="right"/>
    </xf>
    <xf numFmtId="190" fontId="60" fillId="0" borderId="15" xfId="126" applyNumberFormat="1" applyFont="1" applyBorder="1"/>
    <xf numFmtId="190" fontId="60" fillId="0" borderId="12" xfId="126" applyNumberFormat="1" applyFont="1" applyBorder="1"/>
    <xf numFmtId="190" fontId="60" fillId="0" borderId="13" xfId="127" applyNumberFormat="1" applyFont="1" applyBorder="1" applyAlignment="1">
      <alignment horizontal="right"/>
    </xf>
    <xf numFmtId="190" fontId="60" fillId="0" borderId="12" xfId="127" applyNumberFormat="1" applyFont="1" applyBorder="1" applyAlignment="1">
      <alignment horizontal="right"/>
    </xf>
    <xf numFmtId="190" fontId="60" fillId="0" borderId="34" xfId="127" applyNumberFormat="1" applyFont="1" applyBorder="1" applyAlignment="1">
      <alignment horizontal="right"/>
    </xf>
    <xf numFmtId="190" fontId="60" fillId="0" borderId="15" xfId="127" applyNumberFormat="1" applyFont="1" applyBorder="1"/>
    <xf numFmtId="190" fontId="60" fillId="0" borderId="12" xfId="127" applyNumberFormat="1" applyFont="1" applyBorder="1"/>
    <xf numFmtId="190" fontId="60" fillId="0" borderId="0" xfId="126" applyNumberFormat="1" applyFont="1" applyAlignment="1">
      <alignment horizontal="right"/>
    </xf>
    <xf numFmtId="190" fontId="60" fillId="0" borderId="15" xfId="126" applyNumberFormat="1" applyFont="1" applyBorder="1" applyAlignment="1">
      <alignment horizontal="right"/>
    </xf>
    <xf numFmtId="190" fontId="29" fillId="0" borderId="13" xfId="126" applyNumberFormat="1" applyFont="1" applyBorder="1" applyAlignment="1">
      <alignment horizontal="right"/>
    </xf>
    <xf numFmtId="190" fontId="29" fillId="0" borderId="12" xfId="127" applyNumberFormat="1" applyFont="1" applyBorder="1"/>
    <xf numFmtId="190" fontId="29" fillId="0" borderId="13" xfId="127" applyNumberFormat="1" applyFont="1" applyBorder="1"/>
    <xf numFmtId="190" fontId="29" fillId="0" borderId="15" xfId="126" applyNumberFormat="1" applyFont="1" applyBorder="1" applyAlignment="1">
      <alignment horizontal="right"/>
    </xf>
    <xf numFmtId="190" fontId="29" fillId="0" borderId="12" xfId="126" applyNumberFormat="1" applyFont="1" applyBorder="1" applyAlignment="1">
      <alignment horizontal="right"/>
    </xf>
    <xf numFmtId="190" fontId="29" fillId="17" borderId="13" xfId="0" applyNumberFormat="1" applyFont="1" applyFill="1" applyBorder="1"/>
    <xf numFmtId="190" fontId="29" fillId="17" borderId="34" xfId="0" applyNumberFormat="1" applyFont="1" applyFill="1" applyBorder="1"/>
    <xf numFmtId="190" fontId="60" fillId="0" borderId="11" xfId="126" applyNumberFormat="1" applyFont="1" applyBorder="1" applyAlignment="1">
      <alignment horizontal="right"/>
    </xf>
    <xf numFmtId="190" fontId="60" fillId="0" borderId="23" xfId="126" applyNumberFormat="1" applyFont="1" applyBorder="1" applyAlignment="1">
      <alignment horizontal="right"/>
    </xf>
    <xf numFmtId="190" fontId="60" fillId="0" borderId="10" xfId="126" applyNumberFormat="1" applyFont="1" applyBorder="1" applyAlignment="1">
      <alignment horizontal="right"/>
    </xf>
    <xf numFmtId="190" fontId="60" fillId="0" borderId="14" xfId="126" applyNumberFormat="1" applyFont="1" applyBorder="1"/>
    <xf numFmtId="190" fontId="60" fillId="0" borderId="14" xfId="127" applyNumberFormat="1" applyFont="1" applyBorder="1"/>
    <xf numFmtId="190" fontId="60" fillId="0" borderId="13" xfId="127" applyNumberFormat="1" applyFont="1" applyBorder="1"/>
    <xf numFmtId="190" fontId="56" fillId="0" borderId="0" xfId="127" applyNumberFormat="1" applyFont="1"/>
    <xf numFmtId="190" fontId="60" fillId="0" borderId="34" xfId="127" applyNumberFormat="1" applyFont="1" applyBorder="1"/>
    <xf numFmtId="190" fontId="60" fillId="0" borderId="14" xfId="126" applyNumberFormat="1" applyFont="1" applyBorder="1" applyAlignment="1">
      <alignment horizontal="right"/>
    </xf>
    <xf numFmtId="190" fontId="60" fillId="0" borderId="16" xfId="126" applyNumberFormat="1" applyFont="1" applyBorder="1" applyAlignment="1">
      <alignment horizontal="right"/>
    </xf>
    <xf numFmtId="190" fontId="29" fillId="0" borderId="14" xfId="126" applyNumberFormat="1" applyFont="1" applyBorder="1" applyAlignment="1">
      <alignment horizontal="right"/>
    </xf>
    <xf numFmtId="190" fontId="29" fillId="0" borderId="0" xfId="127" applyNumberFormat="1" applyFont="1"/>
    <xf numFmtId="190" fontId="29" fillId="0" borderId="16" xfId="126" applyNumberFormat="1" applyFont="1" applyBorder="1" applyAlignment="1">
      <alignment horizontal="right"/>
    </xf>
    <xf numFmtId="190" fontId="57" fillId="0" borderId="27" xfId="127" applyNumberFormat="1" applyFont="1" applyBorder="1"/>
    <xf numFmtId="190" fontId="57" fillId="0" borderId="11" xfId="127" applyNumberFormat="1" applyFont="1" applyBorder="1"/>
    <xf numFmtId="190" fontId="57" fillId="0" borderId="23" xfId="127" applyNumberFormat="1" applyFont="1" applyBorder="1"/>
    <xf numFmtId="190" fontId="57" fillId="0" borderId="10" xfId="127" applyNumberFormat="1" applyFont="1" applyBorder="1" applyAlignment="1">
      <alignment horizontal="right"/>
    </xf>
    <xf numFmtId="190" fontId="56" fillId="0" borderId="11" xfId="127" applyNumberFormat="1" applyFont="1" applyBorder="1"/>
    <xf numFmtId="190" fontId="57" fillId="0" borderId="35" xfId="127" applyNumberFormat="1" applyFont="1" applyBorder="1"/>
    <xf numFmtId="190" fontId="57" fillId="0" borderId="36" xfId="127" applyNumberFormat="1" applyFont="1" applyBorder="1"/>
    <xf numFmtId="190" fontId="57" fillId="0" borderId="10" xfId="127" applyNumberFormat="1" applyFont="1" applyBorder="1"/>
    <xf numFmtId="177" fontId="29" fillId="0" borderId="13" xfId="120" applyNumberFormat="1" applyFont="1" applyBorder="1" applyAlignment="1">
      <alignment horizontal="right"/>
    </xf>
    <xf numFmtId="177" fontId="29" fillId="0" borderId="34" xfId="127" applyNumberFormat="1" applyFont="1" applyBorder="1"/>
    <xf numFmtId="177" fontId="29" fillId="0" borderId="0" xfId="127" applyNumberFormat="1" applyFont="1"/>
    <xf numFmtId="177" fontId="29" fillId="0" borderId="12" xfId="127" applyNumberFormat="1" applyFont="1" applyBorder="1"/>
    <xf numFmtId="190" fontId="57" fillId="0" borderId="13" xfId="96" applyNumberFormat="1" applyFont="1" applyFill="1" applyBorder="1" applyAlignment="1"/>
    <xf numFmtId="190" fontId="57" fillId="0" borderId="12" xfId="96" applyNumberFormat="1" applyFont="1" applyFill="1" applyBorder="1" applyAlignment="1"/>
    <xf numFmtId="190" fontId="62" fillId="0" borderId="13" xfId="96" applyNumberFormat="1" applyFont="1" applyFill="1" applyBorder="1" applyAlignment="1"/>
    <xf numFmtId="190" fontId="62" fillId="0" borderId="0" xfId="96" applyNumberFormat="1" applyFont="1" applyFill="1" applyBorder="1" applyAlignment="1"/>
    <xf numFmtId="190" fontId="62" fillId="0" borderId="12" xfId="96" applyNumberFormat="1" applyFont="1" applyFill="1" applyBorder="1" applyAlignment="1"/>
    <xf numFmtId="190" fontId="62" fillId="0" borderId="13" xfId="96" applyNumberFormat="1" applyFont="1" applyFill="1" applyBorder="1" applyAlignment="1">
      <alignment horizontal="right"/>
    </xf>
    <xf numFmtId="190" fontId="62" fillId="0" borderId="12" xfId="96" applyNumberFormat="1" applyFont="1" applyFill="1" applyBorder="1" applyAlignment="1">
      <alignment horizontal="right"/>
    </xf>
    <xf numFmtId="190" fontId="32" fillId="0" borderId="12" xfId="96" applyNumberFormat="1" applyFont="1" applyFill="1" applyBorder="1" applyAlignment="1">
      <alignment horizontal="right"/>
    </xf>
    <xf numFmtId="190" fontId="57" fillId="0" borderId="21" xfId="96" applyNumberFormat="1" applyFont="1" applyFill="1" applyBorder="1" applyAlignment="1">
      <alignment horizontal="right"/>
    </xf>
    <xf numFmtId="190" fontId="57" fillId="0" borderId="28" xfId="96" applyNumberFormat="1" applyFont="1" applyFill="1" applyBorder="1" applyAlignment="1">
      <alignment horizontal="right"/>
    </xf>
    <xf numFmtId="190" fontId="32" fillId="0" borderId="13" xfId="0" applyNumberFormat="1" applyFont="1" applyBorder="1" applyAlignment="1">
      <alignment horizontal="right" vertical="center"/>
    </xf>
    <xf numFmtId="190" fontId="32" fillId="0" borderId="12" xfId="0" applyNumberFormat="1" applyFont="1" applyBorder="1" applyAlignment="1">
      <alignment horizontal="right" vertical="center"/>
    </xf>
    <xf numFmtId="190" fontId="32" fillId="0" borderId="0" xfId="0" applyNumberFormat="1" applyFont="1" applyAlignment="1">
      <alignment horizontal="right" vertical="center"/>
    </xf>
    <xf numFmtId="190" fontId="32" fillId="0" borderId="14" xfId="0" applyNumberFormat="1" applyFont="1" applyBorder="1" applyAlignment="1">
      <alignment horizontal="right" vertical="center"/>
    </xf>
    <xf numFmtId="190" fontId="32" fillId="0" borderId="0" xfId="0" applyNumberFormat="1" applyFont="1"/>
    <xf numFmtId="190" fontId="62" fillId="0" borderId="12" xfId="0" applyNumberFormat="1" applyFont="1" applyBorder="1" applyAlignment="1">
      <alignment vertical="center"/>
    </xf>
    <xf numFmtId="190" fontId="62" fillId="0" borderId="13" xfId="0" applyNumberFormat="1" applyFont="1" applyBorder="1" applyAlignment="1">
      <alignment vertical="center"/>
    </xf>
    <xf numFmtId="190" fontId="62" fillId="0" borderId="0" xfId="0" applyNumberFormat="1" applyFont="1" applyAlignment="1">
      <alignment vertical="center"/>
    </xf>
    <xf numFmtId="190" fontId="62" fillId="0" borderId="14" xfId="0" applyNumberFormat="1" applyFont="1" applyBorder="1" applyAlignment="1">
      <alignment vertical="center"/>
    </xf>
    <xf numFmtId="190" fontId="32" fillId="0" borderId="12" xfId="0" applyNumberFormat="1" applyFont="1" applyBorder="1" applyAlignment="1">
      <alignment vertical="center"/>
    </xf>
    <xf numFmtId="190" fontId="32" fillId="0" borderId="13" xfId="0" applyNumberFormat="1" applyFont="1" applyBorder="1" applyAlignment="1">
      <alignment vertical="center"/>
    </xf>
    <xf numFmtId="190" fontId="32" fillId="0" borderId="0" xfId="0" applyNumberFormat="1" applyFont="1" applyAlignment="1">
      <alignment vertical="center"/>
    </xf>
    <xf numFmtId="190" fontId="32" fillId="0" borderId="14" xfId="0" applyNumberFormat="1" applyFont="1" applyBorder="1" applyAlignment="1">
      <alignment vertical="center"/>
    </xf>
    <xf numFmtId="190" fontId="62" fillId="0" borderId="0" xfId="96" applyNumberFormat="1" applyFont="1" applyFill="1" applyBorder="1" applyAlignment="1">
      <alignment horizontal="right"/>
    </xf>
    <xf numFmtId="190" fontId="62" fillId="0" borderId="14" xfId="96" applyNumberFormat="1" applyFont="1" applyFill="1" applyBorder="1" applyAlignment="1">
      <alignment horizontal="right"/>
    </xf>
    <xf numFmtId="190" fontId="62" fillId="0" borderId="13" xfId="0" applyNumberFormat="1" applyFont="1" applyBorder="1" applyAlignment="1">
      <alignment horizontal="right" vertical="center"/>
    </xf>
    <xf numFmtId="190" fontId="62" fillId="0" borderId="12" xfId="0" applyNumberFormat="1" applyFont="1" applyBorder="1" applyAlignment="1">
      <alignment horizontal="right" vertical="center"/>
    </xf>
    <xf numFmtId="190" fontId="62" fillId="0" borderId="0" xfId="0" applyNumberFormat="1" applyFont="1" applyAlignment="1">
      <alignment horizontal="right" vertical="center"/>
    </xf>
    <xf numFmtId="190" fontId="62" fillId="0" borderId="14" xfId="0" applyNumberFormat="1" applyFont="1" applyBorder="1" applyAlignment="1">
      <alignment horizontal="right" vertical="center"/>
    </xf>
    <xf numFmtId="190" fontId="62" fillId="0" borderId="11" xfId="96" applyNumberFormat="1" applyFont="1" applyFill="1" applyBorder="1" applyAlignment="1">
      <alignment horizontal="right"/>
    </xf>
    <xf numFmtId="190" fontId="62" fillId="0" borderId="10" xfId="96" applyNumberFormat="1" applyFont="1" applyFill="1" applyBorder="1" applyAlignment="1">
      <alignment horizontal="right"/>
    </xf>
    <xf numFmtId="190" fontId="62" fillId="0" borderId="23" xfId="96" applyNumberFormat="1" applyFont="1" applyFill="1" applyBorder="1" applyAlignment="1">
      <alignment horizontal="right"/>
    </xf>
    <xf numFmtId="190" fontId="62" fillId="0" borderId="27" xfId="96" applyNumberFormat="1" applyFont="1" applyFill="1" applyBorder="1" applyAlignment="1">
      <alignment horizontal="right"/>
    </xf>
    <xf numFmtId="190" fontId="57" fillId="0" borderId="21" xfId="96" applyNumberFormat="1" applyFont="1" applyFill="1" applyBorder="1" applyAlignment="1"/>
    <xf numFmtId="190" fontId="57" fillId="0" borderId="28" xfId="96" applyNumberFormat="1" applyFont="1" applyFill="1" applyBorder="1" applyAlignment="1"/>
    <xf numFmtId="190" fontId="62" fillId="0" borderId="13" xfId="135" applyNumberFormat="1" applyFont="1" applyBorder="1" applyAlignment="1">
      <alignment horizontal="right"/>
    </xf>
    <xf numFmtId="190" fontId="32" fillId="0" borderId="14" xfId="96" applyNumberFormat="1" applyFont="1" applyFill="1" applyBorder="1" applyAlignment="1">
      <alignment horizontal="right"/>
    </xf>
    <xf numFmtId="190" fontId="32" fillId="0" borderId="13" xfId="96" applyNumberFormat="1" applyFont="1" applyFill="1" applyBorder="1" applyAlignment="1"/>
    <xf numFmtId="190" fontId="32" fillId="0" borderId="0" xfId="96" applyNumberFormat="1" applyFont="1" applyFill="1" applyBorder="1" applyAlignment="1"/>
    <xf numFmtId="190" fontId="32" fillId="0" borderId="12" xfId="96" applyNumberFormat="1" applyFont="1" applyFill="1" applyBorder="1" applyAlignment="1"/>
    <xf numFmtId="190" fontId="62" fillId="0" borderId="11" xfId="96" applyNumberFormat="1" applyFont="1" applyFill="1" applyBorder="1" applyAlignment="1"/>
    <xf numFmtId="190" fontId="62" fillId="0" borderId="10" xfId="96" applyNumberFormat="1" applyFont="1" applyFill="1" applyBorder="1" applyAlignment="1"/>
    <xf numFmtId="190" fontId="57" fillId="0" borderId="12" xfId="0" applyNumberFormat="1" applyFont="1" applyBorder="1"/>
    <xf numFmtId="190" fontId="57" fillId="0" borderId="12" xfId="0" applyNumberFormat="1" applyFont="1" applyBorder="1" applyAlignment="1">
      <alignment horizontal="right"/>
    </xf>
    <xf numFmtId="190" fontId="57" fillId="0" borderId="0" xfId="0" applyNumberFormat="1" applyFont="1" applyAlignment="1">
      <alignment horizontal="right"/>
    </xf>
    <xf numFmtId="190" fontId="57" fillId="0" borderId="11" xfId="0" applyNumberFormat="1" applyFont="1" applyBorder="1"/>
    <xf numFmtId="190" fontId="57" fillId="0" borderId="27" xfId="0" applyNumberFormat="1" applyFont="1" applyBorder="1"/>
    <xf numFmtId="189" fontId="57" fillId="0" borderId="12" xfId="97" applyNumberFormat="1" applyFont="1" applyBorder="1" applyAlignment="1"/>
    <xf numFmtId="189" fontId="57" fillId="0" borderId="13" xfId="0" applyNumberFormat="1" applyFont="1" applyBorder="1"/>
    <xf numFmtId="189" fontId="57" fillId="0" borderId="12" xfId="0" applyNumberFormat="1" applyFont="1" applyBorder="1"/>
    <xf numFmtId="189" fontId="57" fillId="0" borderId="13" xfId="97" applyNumberFormat="1" applyFont="1" applyBorder="1" applyAlignment="1"/>
    <xf numFmtId="189" fontId="57" fillId="0" borderId="14" xfId="0" applyNumberFormat="1" applyFont="1" applyBorder="1" applyAlignment="1">
      <alignment horizontal="right"/>
    </xf>
    <xf numFmtId="189" fontId="57" fillId="0" borderId="0" xfId="0" applyNumberFormat="1" applyFont="1" applyAlignment="1">
      <alignment horizontal="right"/>
    </xf>
    <xf numFmtId="189" fontId="57" fillId="0" borderId="12" xfId="0" applyNumberFormat="1" applyFont="1" applyBorder="1" applyAlignment="1">
      <alignment horizontal="right"/>
    </xf>
    <xf numFmtId="189" fontId="57" fillId="0" borderId="10" xfId="0" applyNumberFormat="1" applyFont="1" applyBorder="1"/>
    <xf numFmtId="189" fontId="57" fillId="0" borderId="11" xfId="0" applyNumberFormat="1" applyFont="1" applyBorder="1"/>
    <xf numFmtId="189" fontId="57" fillId="0" borderId="21" xfId="135" applyNumberFormat="1" applyFont="1" applyBorder="1"/>
    <xf numFmtId="189" fontId="57" fillId="0" borderId="14" xfId="135" applyNumberFormat="1" applyFont="1" applyBorder="1"/>
    <xf numFmtId="189" fontId="57" fillId="0" borderId="12" xfId="135" applyNumberFormat="1" applyFont="1" applyBorder="1"/>
    <xf numFmtId="189" fontId="57" fillId="0" borderId="13" xfId="135" applyNumberFormat="1" applyFont="1" applyBorder="1" applyAlignment="1">
      <alignment horizontal="right"/>
    </xf>
    <xf numFmtId="189" fontId="57" fillId="0" borderId="14" xfId="135" applyNumberFormat="1" applyFont="1" applyBorder="1" applyAlignment="1">
      <alignment horizontal="right"/>
    </xf>
    <xf numFmtId="189" fontId="57" fillId="0" borderId="12" xfId="135" applyNumberFormat="1" applyFont="1" applyBorder="1" applyAlignment="1">
      <alignment horizontal="right"/>
    </xf>
    <xf numFmtId="189" fontId="31" fillId="0" borderId="13" xfId="135" applyNumberFormat="1" applyFont="1" applyBorder="1" applyAlignment="1">
      <alignment horizontal="right"/>
    </xf>
    <xf numFmtId="189" fontId="31" fillId="0" borderId="12" xfId="135" applyNumberFormat="1" applyFont="1" applyBorder="1" applyAlignment="1">
      <alignment horizontal="right"/>
    </xf>
    <xf numFmtId="189" fontId="57" fillId="0" borderId="10" xfId="135" applyNumberFormat="1" applyFont="1" applyBorder="1"/>
    <xf numFmtId="189" fontId="57" fillId="0" borderId="27" xfId="0" applyNumberFormat="1" applyFont="1" applyBorder="1"/>
    <xf numFmtId="189" fontId="57" fillId="0" borderId="14" xfId="96" applyNumberFormat="1" applyFont="1" applyFill="1" applyBorder="1" applyAlignment="1" applyProtection="1">
      <alignment horizontal="right"/>
      <protection locked="0"/>
    </xf>
    <xf numFmtId="189" fontId="57" fillId="0" borderId="13" xfId="96" applyNumberFormat="1" applyFont="1" applyFill="1" applyBorder="1" applyAlignment="1" applyProtection="1">
      <alignment horizontal="right"/>
      <protection locked="0"/>
    </xf>
    <xf numFmtId="189" fontId="57" fillId="0" borderId="0" xfId="0" applyNumberFormat="1" applyFont="1"/>
    <xf numFmtId="189" fontId="57" fillId="0" borderId="23" xfId="0" applyNumberFormat="1" applyFont="1" applyBorder="1" applyAlignment="1">
      <alignment horizontal="right"/>
    </xf>
    <xf numFmtId="189" fontId="57" fillId="0" borderId="11" xfId="0" applyNumberFormat="1" applyFont="1" applyBorder="1" applyAlignment="1">
      <alignment horizontal="right"/>
    </xf>
    <xf numFmtId="189" fontId="62" fillId="0" borderId="13" xfId="135" applyNumberFormat="1" applyFont="1" applyBorder="1"/>
    <xf numFmtId="189" fontId="62" fillId="0" borderId="12" xfId="135" applyNumberFormat="1" applyFont="1" applyBorder="1"/>
    <xf numFmtId="189" fontId="62" fillId="0" borderId="13" xfId="135" applyNumberFormat="1" applyFont="1" applyBorder="1" applyAlignment="1">
      <alignment horizontal="right"/>
    </xf>
    <xf numFmtId="189" fontId="62" fillId="0" borderId="12" xfId="135" applyNumberFormat="1" applyFont="1" applyBorder="1" applyAlignment="1">
      <alignment horizontal="right"/>
    </xf>
    <xf numFmtId="189" fontId="32" fillId="0" borderId="13" xfId="135" applyNumberFormat="1" applyFont="1" applyBorder="1" applyAlignment="1">
      <alignment horizontal="right"/>
    </xf>
    <xf numFmtId="189" fontId="32" fillId="0" borderId="12" xfId="135" applyNumberFormat="1" applyFont="1" applyBorder="1" applyAlignment="1">
      <alignment horizontal="right"/>
    </xf>
    <xf numFmtId="189" fontId="62" fillId="0" borderId="11" xfId="135" applyNumberFormat="1" applyFont="1" applyBorder="1"/>
    <xf numFmtId="41" fontId="62" fillId="0" borderId="0" xfId="135" applyNumberFormat="1" applyFont="1" applyAlignment="1">
      <alignment horizontal="right"/>
    </xf>
    <xf numFmtId="41" fontId="62" fillId="0" borderId="13" xfId="135" applyNumberFormat="1" applyFont="1" applyBorder="1" applyAlignment="1">
      <alignment horizontal="right"/>
    </xf>
    <xf numFmtId="41" fontId="62" fillId="0" borderId="13" xfId="135" applyNumberFormat="1" applyFont="1" applyBorder="1"/>
    <xf numFmtId="41" fontId="32" fillId="0" borderId="13" xfId="135" applyNumberFormat="1" applyFont="1" applyBorder="1" applyAlignment="1">
      <alignment horizontal="right"/>
    </xf>
    <xf numFmtId="41" fontId="62" fillId="0" borderId="0" xfId="135" applyNumberFormat="1" applyFont="1"/>
    <xf numFmtId="41" fontId="62" fillId="0" borderId="12" xfId="135" applyNumberFormat="1" applyFont="1" applyBorder="1" applyAlignment="1">
      <alignment horizontal="right"/>
    </xf>
    <xf numFmtId="41" fontId="62" fillId="0" borderId="12" xfId="135" applyNumberFormat="1" applyFont="1" applyBorder="1"/>
    <xf numFmtId="189" fontId="57" fillId="0" borderId="28" xfId="0" applyNumberFormat="1" applyFont="1" applyBorder="1"/>
    <xf numFmtId="189" fontId="57" fillId="0" borderId="0" xfId="0" applyNumberFormat="1" applyFont="1" applyAlignment="1">
      <alignment horizontal="distributed"/>
    </xf>
    <xf numFmtId="189" fontId="57" fillId="0" borderId="13" xfId="0" applyNumberFormat="1" applyFont="1" applyBorder="1" applyAlignment="1">
      <alignment horizontal="distributed"/>
    </xf>
    <xf numFmtId="189" fontId="62" fillId="0" borderId="12" xfId="0" applyNumberFormat="1" applyFont="1" applyBorder="1" applyAlignment="1">
      <alignment horizontal="right"/>
    </xf>
    <xf numFmtId="189" fontId="62" fillId="0" borderId="0" xfId="0" applyNumberFormat="1" applyFont="1" applyAlignment="1">
      <alignment horizontal="right"/>
    </xf>
    <xf numFmtId="189" fontId="62" fillId="0" borderId="14" xfId="135" applyNumberFormat="1" applyFont="1" applyBorder="1" applyAlignment="1">
      <alignment horizontal="right"/>
    </xf>
    <xf numFmtId="189" fontId="62" fillId="0" borderId="12" xfId="0" applyNumberFormat="1" applyFont="1" applyBorder="1"/>
    <xf numFmtId="189" fontId="62" fillId="0" borderId="14" xfId="0" applyNumberFormat="1" applyFont="1" applyBorder="1"/>
    <xf numFmtId="189" fontId="62" fillId="0" borderId="14" xfId="0" applyNumberFormat="1" applyFont="1" applyBorder="1" applyAlignment="1">
      <alignment horizontal="right"/>
    </xf>
    <xf numFmtId="189" fontId="62" fillId="0" borderId="13" xfId="0" applyNumberFormat="1" applyFont="1" applyBorder="1" applyAlignment="1">
      <alignment horizontal="right"/>
    </xf>
    <xf numFmtId="189" fontId="32" fillId="0" borderId="12" xfId="0" applyNumberFormat="1" applyFont="1" applyBorder="1" applyAlignment="1">
      <alignment horizontal="right"/>
    </xf>
    <xf numFmtId="189" fontId="32" fillId="0" borderId="12" xfId="0" applyNumberFormat="1" applyFont="1" applyBorder="1"/>
    <xf numFmtId="189" fontId="32" fillId="0" borderId="14" xfId="0" applyNumberFormat="1" applyFont="1" applyBorder="1" applyAlignment="1">
      <alignment horizontal="right"/>
    </xf>
    <xf numFmtId="189" fontId="32" fillId="0" borderId="0" xfId="0" applyNumberFormat="1" applyFont="1" applyAlignment="1">
      <alignment horizontal="right"/>
    </xf>
    <xf numFmtId="189" fontId="32" fillId="0" borderId="13" xfId="0" applyNumberFormat="1" applyFont="1" applyBorder="1" applyAlignment="1">
      <alignment horizontal="right"/>
    </xf>
    <xf numFmtId="189" fontId="96" fillId="0" borderId="10" xfId="0" applyNumberFormat="1" applyFont="1" applyBorder="1" applyAlignment="1">
      <alignment horizontal="right"/>
    </xf>
    <xf numFmtId="189" fontId="96" fillId="0" borderId="10" xfId="0" applyNumberFormat="1" applyFont="1" applyBorder="1"/>
    <xf numFmtId="189" fontId="96" fillId="0" borderId="27" xfId="0" applyNumberFormat="1" applyFont="1" applyBorder="1" applyAlignment="1">
      <alignment horizontal="right"/>
    </xf>
    <xf numFmtId="189" fontId="96" fillId="0" borderId="23" xfId="0" applyNumberFormat="1" applyFont="1" applyBorder="1" applyAlignment="1">
      <alignment horizontal="right"/>
    </xf>
    <xf numFmtId="189" fontId="96" fillId="0" borderId="11" xfId="0" applyNumberFormat="1" applyFont="1" applyBorder="1" applyAlignment="1">
      <alignment horizontal="right"/>
    </xf>
    <xf numFmtId="193" fontId="62" fillId="0" borderId="13" xfId="139" applyNumberFormat="1" applyFont="1" applyBorder="1"/>
    <xf numFmtId="193" fontId="62" fillId="0" borderId="0" xfId="139" applyNumberFormat="1" applyFont="1"/>
    <xf numFmtId="193" fontId="62" fillId="0" borderId="21" xfId="139" applyNumberFormat="1" applyFont="1" applyBorder="1"/>
    <xf numFmtId="193" fontId="62" fillId="0" borderId="12" xfId="139" applyNumberFormat="1" applyFont="1" applyBorder="1"/>
    <xf numFmtId="193" fontId="62" fillId="0" borderId="14" xfId="139" applyNumberFormat="1" applyFont="1" applyBorder="1"/>
    <xf numFmtId="189" fontId="57" fillId="0" borderId="0" xfId="96" applyNumberFormat="1" applyFont="1" applyFill="1" applyBorder="1" applyAlignment="1"/>
    <xf numFmtId="189" fontId="57" fillId="0" borderId="12" xfId="96" quotePrefix="1" applyNumberFormat="1" applyFont="1" applyFill="1" applyBorder="1" applyAlignment="1"/>
    <xf numFmtId="189" fontId="57" fillId="0" borderId="12" xfId="131" quotePrefix="1" applyNumberFormat="1" applyFont="1" applyBorder="1"/>
    <xf numFmtId="189" fontId="57" fillId="0" borderId="12" xfId="131" quotePrefix="1" applyNumberFormat="1" applyFont="1" applyBorder="1" applyAlignment="1">
      <alignment horizontal="right"/>
    </xf>
    <xf numFmtId="189" fontId="31" fillId="0" borderId="12" xfId="131" quotePrefix="1" applyNumberFormat="1" applyFont="1" applyBorder="1" applyAlignment="1">
      <alignment horizontal="right"/>
    </xf>
    <xf numFmtId="189" fontId="57" fillId="0" borderId="10" xfId="131" quotePrefix="1" applyNumberFormat="1" applyFont="1" applyBorder="1"/>
    <xf numFmtId="189" fontId="57" fillId="0" borderId="13" xfId="96" applyNumberFormat="1" applyFont="1" applyFill="1" applyBorder="1" applyAlignment="1"/>
    <xf numFmtId="189" fontId="57" fillId="0" borderId="14" xfId="96" applyNumberFormat="1" applyFont="1" applyFill="1" applyBorder="1" applyAlignment="1"/>
    <xf numFmtId="189" fontId="57" fillId="0" borderId="13" xfId="96" quotePrefix="1" applyNumberFormat="1" applyFont="1" applyFill="1" applyBorder="1" applyAlignment="1"/>
    <xf numFmtId="189" fontId="57" fillId="0" borderId="14" xfId="96" quotePrefix="1" applyNumberFormat="1" applyFont="1" applyFill="1" applyBorder="1" applyAlignment="1"/>
    <xf numFmtId="189" fontId="57" fillId="0" borderId="0" xfId="96" quotePrefix="1" applyNumberFormat="1" applyFont="1" applyFill="1" applyBorder="1" applyAlignment="1"/>
    <xf numFmtId="189" fontId="57" fillId="0" borderId="13" xfId="131" applyNumberFormat="1" applyFont="1" applyBorder="1" applyAlignment="1">
      <alignment horizontal="right"/>
    </xf>
    <xf numFmtId="189" fontId="57" fillId="0" borderId="0" xfId="131" applyNumberFormat="1" applyFont="1"/>
    <xf numFmtId="189" fontId="57" fillId="0" borderId="13" xfId="131" applyNumberFormat="1" applyFont="1" applyBorder="1"/>
    <xf numFmtId="189" fontId="57" fillId="0" borderId="0" xfId="131" applyNumberFormat="1" applyFont="1" applyAlignment="1">
      <alignment horizontal="right"/>
    </xf>
    <xf numFmtId="189" fontId="31" fillId="0" borderId="13" xfId="131" applyNumberFormat="1" applyFont="1" applyBorder="1" applyAlignment="1">
      <alignment horizontal="right"/>
    </xf>
    <xf numFmtId="189" fontId="31" fillId="0" borderId="0" xfId="131" applyNumberFormat="1" applyFont="1" applyAlignment="1">
      <alignment horizontal="right"/>
    </xf>
    <xf numFmtId="189" fontId="57" fillId="0" borderId="11" xfId="131" applyNumberFormat="1" applyFont="1" applyBorder="1" applyAlignment="1">
      <alignment horizontal="right"/>
    </xf>
    <xf numFmtId="189" fontId="57" fillId="0" borderId="23" xfId="131" applyNumberFormat="1" applyFont="1" applyBorder="1"/>
    <xf numFmtId="189" fontId="57" fillId="0" borderId="11" xfId="131" applyNumberFormat="1" applyFont="1" applyBorder="1"/>
    <xf numFmtId="189" fontId="57" fillId="0" borderId="12" xfId="96" quotePrefix="1" applyNumberFormat="1" applyFont="1" applyFill="1" applyBorder="1" applyAlignment="1">
      <alignment horizontal="right"/>
    </xf>
    <xf numFmtId="189" fontId="31" fillId="0" borderId="12" xfId="96" quotePrefix="1" applyNumberFormat="1" applyFont="1" applyFill="1" applyBorder="1" applyAlignment="1">
      <alignment horizontal="right"/>
    </xf>
    <xf numFmtId="189" fontId="57" fillId="0" borderId="10" xfId="96" quotePrefix="1" applyNumberFormat="1" applyFont="1" applyFill="1" applyBorder="1" applyAlignment="1"/>
    <xf numFmtId="189" fontId="57" fillId="0" borderId="14" xfId="131" applyNumberFormat="1" applyFont="1" applyBorder="1"/>
    <xf numFmtId="191" fontId="57" fillId="0" borderId="14" xfId="131" applyNumberFormat="1" applyFont="1" applyBorder="1"/>
    <xf numFmtId="191" fontId="57" fillId="0" borderId="13" xfId="131" applyNumberFormat="1" applyFont="1" applyBorder="1"/>
    <xf numFmtId="191" fontId="57" fillId="0" borderId="14" xfId="96" quotePrefix="1" applyNumberFormat="1" applyFont="1" applyFill="1" applyBorder="1" applyAlignment="1"/>
    <xf numFmtId="191" fontId="57" fillId="0" borderId="13" xfId="96" quotePrefix="1" applyNumberFormat="1" applyFont="1" applyFill="1" applyBorder="1" applyAlignment="1"/>
    <xf numFmtId="191" fontId="57" fillId="0" borderId="0" xfId="96" quotePrefix="1" applyNumberFormat="1" applyFont="1" applyFill="1" applyBorder="1" applyAlignment="1"/>
    <xf numFmtId="191" fontId="57" fillId="0" borderId="13" xfId="131" applyNumberFormat="1" applyFont="1" applyBorder="1" applyAlignment="1">
      <alignment horizontal="right"/>
    </xf>
    <xf numFmtId="191" fontId="57" fillId="0" borderId="0" xfId="131" applyNumberFormat="1" applyFont="1" applyAlignment="1">
      <alignment horizontal="right"/>
    </xf>
    <xf numFmtId="191" fontId="31" fillId="0" borderId="13" xfId="131" applyNumberFormat="1" applyFont="1" applyBorder="1" applyAlignment="1">
      <alignment horizontal="right"/>
    </xf>
    <xf numFmtId="191" fontId="31" fillId="0" borderId="0" xfId="131" applyNumberFormat="1" applyFont="1" applyAlignment="1">
      <alignment horizontal="right"/>
    </xf>
    <xf numFmtId="191" fontId="57" fillId="0" borderId="11" xfId="131" applyNumberFormat="1" applyFont="1" applyBorder="1"/>
    <xf numFmtId="191" fontId="57" fillId="0" borderId="23" xfId="131" applyNumberFormat="1" applyFont="1" applyBorder="1"/>
    <xf numFmtId="191" fontId="57" fillId="0" borderId="13" xfId="96" applyNumberFormat="1" applyFont="1" applyFill="1" applyBorder="1" applyAlignment="1"/>
    <xf numFmtId="191" fontId="57" fillId="0" borderId="0" xfId="131" applyNumberFormat="1" applyFont="1"/>
    <xf numFmtId="41" fontId="57" fillId="0" borderId="13" xfId="135" applyNumberFormat="1" applyFont="1" applyBorder="1"/>
    <xf numFmtId="41" fontId="31" fillId="0" borderId="13" xfId="135" applyNumberFormat="1" applyFont="1" applyBorder="1" applyAlignment="1">
      <alignment horizontal="right"/>
    </xf>
    <xf numFmtId="41" fontId="57" fillId="0" borderId="11" xfId="135" applyNumberFormat="1" applyFont="1" applyBorder="1"/>
    <xf numFmtId="41" fontId="32" fillId="0" borderId="12" xfId="135" applyNumberFormat="1" applyFont="1" applyBorder="1" applyAlignment="1">
      <alignment horizontal="right"/>
    </xf>
    <xf numFmtId="41" fontId="57" fillId="0" borderId="10" xfId="135" applyNumberFormat="1" applyFont="1" applyBorder="1"/>
    <xf numFmtId="189" fontId="62" fillId="0" borderId="14" xfId="135" applyNumberFormat="1" applyFont="1" applyBorder="1"/>
    <xf numFmtId="189" fontId="32" fillId="0" borderId="14" xfId="135" applyNumberFormat="1" applyFont="1" applyBorder="1" applyAlignment="1">
      <alignment horizontal="right"/>
    </xf>
    <xf numFmtId="189" fontId="77" fillId="0" borderId="13" xfId="137" applyNumberFormat="1" applyFont="1" applyBorder="1"/>
    <xf numFmtId="189" fontId="77" fillId="0" borderId="12" xfId="137" applyNumberFormat="1" applyFont="1" applyBorder="1"/>
    <xf numFmtId="189" fontId="77" fillId="0" borderId="14" xfId="137" applyNumberFormat="1" applyFont="1" applyBorder="1"/>
    <xf numFmtId="189" fontId="77" fillId="0" borderId="0" xfId="137" applyNumberFormat="1" applyFont="1"/>
    <xf numFmtId="189" fontId="77" fillId="0" borderId="12" xfId="137" applyNumberFormat="1" applyFont="1" applyBorder="1" applyAlignment="1">
      <alignment horizontal="right"/>
    </xf>
    <xf numFmtId="189" fontId="77" fillId="0" borderId="14" xfId="137" applyNumberFormat="1" applyFont="1" applyBorder="1" applyAlignment="1">
      <alignment horizontal="right"/>
    </xf>
    <xf numFmtId="189" fontId="77" fillId="0" borderId="50" xfId="137" applyNumberFormat="1" applyFont="1" applyBorder="1"/>
    <xf numFmtId="189" fontId="77" fillId="0" borderId="16" xfId="96" applyNumberFormat="1" applyFont="1" applyFill="1" applyBorder="1" applyAlignment="1" applyProtection="1">
      <alignment horizontal="right"/>
      <protection locked="0"/>
    </xf>
    <xf numFmtId="189" fontId="77" fillId="0" borderId="0" xfId="96" applyNumberFormat="1" applyFont="1" applyFill="1" applyBorder="1" applyAlignment="1" applyProtection="1">
      <alignment horizontal="right"/>
      <protection locked="0"/>
    </xf>
    <xf numFmtId="189" fontId="77" fillId="0" borderId="0" xfId="137" applyNumberFormat="1" applyFont="1" applyAlignment="1">
      <alignment horizontal="right"/>
    </xf>
    <xf numFmtId="189" fontId="95" fillId="0" borderId="16" xfId="96" applyNumberFormat="1" applyFont="1" applyFill="1" applyBorder="1" applyAlignment="1" applyProtection="1">
      <alignment horizontal="right"/>
      <protection locked="0"/>
    </xf>
    <xf numFmtId="189" fontId="99" fillId="0" borderId="0" xfId="96" applyNumberFormat="1" applyFont="1" applyFill="1" applyBorder="1" applyAlignment="1" applyProtection="1">
      <alignment horizontal="right"/>
      <protection locked="0"/>
    </xf>
    <xf numFmtId="189" fontId="77" fillId="0" borderId="16" xfId="135" applyNumberFormat="1" applyFont="1" applyBorder="1" applyAlignment="1">
      <alignment horizontal="right"/>
    </xf>
    <xf numFmtId="189" fontId="77" fillId="0" borderId="0" xfId="135" applyNumberFormat="1" applyFont="1" applyAlignment="1">
      <alignment horizontal="right"/>
    </xf>
    <xf numFmtId="189" fontId="77" fillId="0" borderId="16" xfId="0" applyNumberFormat="1" applyFont="1" applyBorder="1" applyAlignment="1">
      <alignment horizontal="right"/>
    </xf>
    <xf numFmtId="189" fontId="77" fillId="0" borderId="0" xfId="0" applyNumberFormat="1" applyFont="1" applyAlignment="1">
      <alignment horizontal="right"/>
    </xf>
    <xf numFmtId="189" fontId="77" fillId="0" borderId="13" xfId="137" applyNumberFormat="1" applyFont="1" applyBorder="1" applyAlignment="1">
      <alignment horizontal="right"/>
    </xf>
    <xf numFmtId="189" fontId="99" fillId="0" borderId="12" xfId="137" applyNumberFormat="1" applyFont="1" applyBorder="1" applyAlignment="1">
      <alignment horizontal="right"/>
    </xf>
    <xf numFmtId="189" fontId="99" fillId="0" borderId="12" xfId="137" applyNumberFormat="1" applyFont="1" applyBorder="1"/>
    <xf numFmtId="189" fontId="99" fillId="0" borderId="14" xfId="137" applyNumberFormat="1" applyFont="1" applyBorder="1" applyAlignment="1">
      <alignment horizontal="right"/>
    </xf>
    <xf numFmtId="189" fontId="99" fillId="0" borderId="13" xfId="137" applyNumberFormat="1" applyFont="1" applyBorder="1" applyAlignment="1">
      <alignment horizontal="right"/>
    </xf>
    <xf numFmtId="189" fontId="99" fillId="0" borderId="0" xfId="137" applyNumberFormat="1" applyFont="1"/>
    <xf numFmtId="189" fontId="99" fillId="0" borderId="0" xfId="137" applyNumberFormat="1" applyFont="1" applyAlignment="1">
      <alignment horizontal="right"/>
    </xf>
    <xf numFmtId="189" fontId="99" fillId="0" borderId="16" xfId="0" applyNumberFormat="1" applyFont="1" applyBorder="1" applyAlignment="1">
      <alignment horizontal="right"/>
    </xf>
    <xf numFmtId="189" fontId="77" fillId="0" borderId="13" xfId="135" applyNumberFormat="1" applyFont="1" applyBorder="1"/>
    <xf numFmtId="189" fontId="77" fillId="0" borderId="12" xfId="135" applyNumberFormat="1" applyFont="1" applyBorder="1"/>
    <xf numFmtId="189" fontId="77" fillId="0" borderId="14" xfId="135" applyNumberFormat="1" applyFont="1" applyBorder="1"/>
    <xf numFmtId="189" fontId="77" fillId="0" borderId="0" xfId="135" applyNumberFormat="1" applyFont="1"/>
    <xf numFmtId="189" fontId="77" fillId="0" borderId="15" xfId="135" applyNumberFormat="1" applyFont="1" applyBorder="1"/>
    <xf numFmtId="189" fontId="77" fillId="0" borderId="14" xfId="135" applyNumberFormat="1" applyFont="1" applyBorder="1" applyAlignment="1">
      <alignment horizontal="right"/>
    </xf>
    <xf numFmtId="189" fontId="77" fillId="0" borderId="13" xfId="135" applyNumberFormat="1" applyFont="1" applyBorder="1" applyAlignment="1">
      <alignment horizontal="right"/>
    </xf>
    <xf numFmtId="189" fontId="77" fillId="0" borderId="12" xfId="135" applyNumberFormat="1" applyFont="1" applyBorder="1" applyAlignment="1">
      <alignment horizontal="right"/>
    </xf>
    <xf numFmtId="189" fontId="77" fillId="0" borderId="15" xfId="135" applyNumberFormat="1" applyFont="1" applyBorder="1" applyAlignment="1">
      <alignment horizontal="right"/>
    </xf>
    <xf numFmtId="189" fontId="99" fillId="0" borderId="13" xfId="135" applyNumberFormat="1" applyFont="1" applyBorder="1" applyAlignment="1">
      <alignment horizontal="right"/>
    </xf>
    <xf numFmtId="189" fontId="99" fillId="0" borderId="12" xfId="135" applyNumberFormat="1" applyFont="1" applyBorder="1" applyAlignment="1">
      <alignment horizontal="right"/>
    </xf>
    <xf numFmtId="189" fontId="99" fillId="0" borderId="14" xfId="135" applyNumberFormat="1" applyFont="1" applyBorder="1" applyAlignment="1">
      <alignment horizontal="right"/>
    </xf>
    <xf numFmtId="189" fontId="99" fillId="0" borderId="0" xfId="135" applyNumberFormat="1" applyFont="1" applyAlignment="1">
      <alignment horizontal="right"/>
    </xf>
    <xf numFmtId="189" fontId="99" fillId="0" borderId="15" xfId="135" applyNumberFormat="1" applyFont="1" applyBorder="1" applyAlignment="1">
      <alignment horizontal="right"/>
    </xf>
    <xf numFmtId="41" fontId="99" fillId="0" borderId="14" xfId="135" applyNumberFormat="1" applyFont="1" applyBorder="1" applyAlignment="1">
      <alignment horizontal="right"/>
    </xf>
    <xf numFmtId="41" fontId="77" fillId="0" borderId="0" xfId="135" applyNumberFormat="1" applyFont="1" applyAlignment="1">
      <alignment horizontal="right"/>
    </xf>
    <xf numFmtId="41" fontId="99" fillId="0" borderId="12" xfId="135" applyNumberFormat="1" applyFont="1" applyBorder="1" applyAlignment="1">
      <alignment horizontal="right"/>
    </xf>
    <xf numFmtId="41" fontId="77" fillId="0" borderId="12" xfId="135" applyNumberFormat="1" applyFont="1" applyBorder="1" applyAlignment="1">
      <alignment horizontal="right"/>
    </xf>
    <xf numFmtId="41" fontId="99" fillId="0" borderId="13" xfId="135" applyNumberFormat="1" applyFont="1" applyBorder="1" applyAlignment="1">
      <alignment horizontal="right"/>
    </xf>
    <xf numFmtId="41" fontId="77" fillId="0" borderId="13" xfId="135" applyNumberFormat="1" applyFont="1" applyBorder="1"/>
    <xf numFmtId="41" fontId="77" fillId="0" borderId="13" xfId="135" applyNumberFormat="1" applyFont="1" applyBorder="1" applyAlignment="1">
      <alignment horizontal="right"/>
    </xf>
    <xf numFmtId="41" fontId="77" fillId="0" borderId="11" xfId="135" applyNumberFormat="1" applyFont="1" applyBorder="1" applyAlignment="1">
      <alignment horizontal="right"/>
    </xf>
    <xf numFmtId="41" fontId="77" fillId="0" borderId="0" xfId="137" applyNumberFormat="1" applyFont="1" applyAlignment="1">
      <alignment horizontal="right"/>
    </xf>
    <xf numFmtId="189" fontId="31" fillId="0" borderId="12" xfId="135" applyNumberFormat="1" applyFont="1" applyBorder="1"/>
    <xf numFmtId="3" fontId="27" fillId="0" borderId="0" xfId="0" applyNumberFormat="1" applyFont="1" applyProtection="1">
      <protection locked="0"/>
    </xf>
    <xf numFmtId="3" fontId="56" fillId="0" borderId="0" xfId="131" applyNumberFormat="1" applyFont="1"/>
    <xf numFmtId="3" fontId="32" fillId="0" borderId="0" xfId="0" applyNumberFormat="1" applyFont="1" applyAlignment="1">
      <alignment horizontal="right"/>
    </xf>
    <xf numFmtId="37" fontId="32" fillId="0" borderId="0" xfId="135" applyNumberFormat="1" applyFont="1" applyAlignment="1">
      <alignment horizontal="right"/>
    </xf>
    <xf numFmtId="0" fontId="27" fillId="0" borderId="0" xfId="130" applyFont="1"/>
    <xf numFmtId="0" fontId="80" fillId="0" borderId="30" xfId="130" applyFont="1" applyBorder="1"/>
    <xf numFmtId="0" fontId="80" fillId="0" borderId="30" xfId="130" applyFont="1" applyBorder="1" applyAlignment="1">
      <alignment horizontal="right"/>
    </xf>
    <xf numFmtId="0" fontId="56" fillId="0" borderId="0" xfId="130" applyFont="1"/>
    <xf numFmtId="0" fontId="59" fillId="8" borderId="0" xfId="130" applyFont="1" applyFill="1" applyAlignment="1">
      <alignment horizontal="center"/>
    </xf>
    <xf numFmtId="0" fontId="59" fillId="0" borderId="0" xfId="130" applyFont="1" applyAlignment="1">
      <alignment vertical="center"/>
    </xf>
    <xf numFmtId="0" fontId="59" fillId="8" borderId="0" xfId="130" applyFont="1" applyFill="1" applyAlignment="1">
      <alignment horizontal="distributed"/>
    </xf>
    <xf numFmtId="0" fontId="59" fillId="8" borderId="0" xfId="130" applyFont="1" applyFill="1" applyAlignment="1">
      <alignment horizontal="distributed" vertical="top" justifyLastLine="1"/>
    </xf>
    <xf numFmtId="0" fontId="59" fillId="8" borderId="0" xfId="130" applyFont="1" applyFill="1" applyAlignment="1">
      <alignment horizontal="distributed" justifyLastLine="1"/>
    </xf>
    <xf numFmtId="0" fontId="59" fillId="8" borderId="21" xfId="130" applyFont="1" applyFill="1" applyBorder="1" applyAlignment="1">
      <alignment horizontal="center"/>
    </xf>
    <xf numFmtId="0" fontId="59" fillId="8" borderId="27" xfId="130" applyFont="1" applyFill="1" applyBorder="1" applyAlignment="1">
      <alignment horizontal="distributed" vertical="center" justifyLastLine="1"/>
    </xf>
    <xf numFmtId="0" fontId="59" fillId="8" borderId="11" xfId="130" applyFont="1" applyFill="1" applyBorder="1" applyAlignment="1">
      <alignment horizontal="left" vertical="top"/>
    </xf>
    <xf numFmtId="0" fontId="59" fillId="0" borderId="0" xfId="130" applyFont="1" applyAlignment="1">
      <alignment horizontal="distributed"/>
    </xf>
    <xf numFmtId="177" fontId="62" fillId="0" borderId="12" xfId="130" applyNumberFormat="1" applyFont="1" applyBorder="1"/>
    <xf numFmtId="0" fontId="62" fillId="0" borderId="13" xfId="130" applyFont="1" applyBorder="1"/>
    <xf numFmtId="0" fontId="62" fillId="0" borderId="0" xfId="130" applyFont="1"/>
    <xf numFmtId="177" fontId="62" fillId="0" borderId="0" xfId="130" applyNumberFormat="1" applyFont="1"/>
    <xf numFmtId="177" fontId="62" fillId="0" borderId="12" xfId="130" applyNumberFormat="1" applyFont="1" applyBorder="1" applyAlignment="1">
      <alignment horizontal="right"/>
    </xf>
    <xf numFmtId="0" fontId="62" fillId="0" borderId="21" xfId="130" applyFont="1" applyBorder="1"/>
    <xf numFmtId="0" fontId="62" fillId="0" borderId="12" xfId="130" applyFont="1" applyBorder="1"/>
    <xf numFmtId="0" fontId="59" fillId="0" borderId="0" xfId="130" applyFont="1"/>
    <xf numFmtId="177" fontId="62" fillId="0" borderId="13" xfId="130" applyNumberFormat="1" applyFont="1" applyBorder="1" applyAlignment="1">
      <alignment horizontal="right"/>
    </xf>
    <xf numFmtId="177" fontId="62" fillId="0" borderId="0" xfId="130" applyNumberFormat="1" applyFont="1" applyAlignment="1">
      <alignment horizontal="right"/>
    </xf>
    <xf numFmtId="176" fontId="59" fillId="0" borderId="14" xfId="0" quotePrefix="1" applyNumberFormat="1" applyFont="1" applyBorder="1" applyAlignment="1">
      <alignment horizontal="left"/>
    </xf>
    <xf numFmtId="176" fontId="103" fillId="0" borderId="14" xfId="0" quotePrefix="1" applyNumberFormat="1" applyFont="1" applyBorder="1" applyAlignment="1">
      <alignment horizontal="left"/>
    </xf>
    <xf numFmtId="177" fontId="32" fillId="0" borderId="12" xfId="130" applyNumberFormat="1" applyFont="1" applyBorder="1" applyAlignment="1">
      <alignment horizontal="right"/>
    </xf>
    <xf numFmtId="177" fontId="32" fillId="0" borderId="13" xfId="130" applyNumberFormat="1" applyFont="1" applyBorder="1" applyAlignment="1">
      <alignment horizontal="right"/>
    </xf>
    <xf numFmtId="177" fontId="32" fillId="0" borderId="0" xfId="130" applyNumberFormat="1" applyFont="1" applyAlignment="1">
      <alignment horizontal="right"/>
    </xf>
    <xf numFmtId="0" fontId="73" fillId="0" borderId="0" xfId="130" quotePrefix="1" applyFont="1"/>
    <xf numFmtId="177" fontId="62" fillId="0" borderId="13" xfId="130" applyNumberFormat="1" applyFont="1" applyBorder="1"/>
    <xf numFmtId="0" fontId="103" fillId="0" borderId="0" xfId="130" quotePrefix="1" applyFont="1"/>
    <xf numFmtId="181" fontId="59" fillId="0" borderId="23" xfId="130" quotePrefix="1" applyNumberFormat="1" applyFont="1" applyBorder="1"/>
    <xf numFmtId="0" fontId="73" fillId="0" borderId="22" xfId="130" applyFont="1" applyBorder="1"/>
    <xf numFmtId="0" fontId="73" fillId="0" borderId="0" xfId="130" applyFont="1"/>
    <xf numFmtId="0" fontId="58" fillId="0" borderId="0" xfId="130" applyFont="1"/>
    <xf numFmtId="0" fontId="56" fillId="0" borderId="0" xfId="130" quotePrefix="1" applyFont="1"/>
    <xf numFmtId="178" fontId="56" fillId="0" borderId="0" xfId="130" applyNumberFormat="1" applyFont="1"/>
    <xf numFmtId="0" fontId="56" fillId="0" borderId="0" xfId="143" applyFont="1"/>
    <xf numFmtId="0" fontId="27" fillId="0" borderId="0" xfId="143" applyFont="1"/>
    <xf numFmtId="0" fontId="59" fillId="0" borderId="22" xfId="143" applyFont="1" applyBorder="1" applyAlignment="1">
      <alignment horizontal="center" vertical="center"/>
    </xf>
    <xf numFmtId="0" fontId="59" fillId="0" borderId="31" xfId="143" applyFont="1" applyBorder="1" applyAlignment="1">
      <alignment horizontal="center" vertical="center"/>
    </xf>
    <xf numFmtId="0" fontId="61" fillId="0" borderId="22" xfId="0" applyFont="1" applyBorder="1" applyAlignment="1">
      <alignment horizontal="center" vertical="center"/>
    </xf>
    <xf numFmtId="189" fontId="31" fillId="0" borderId="13" xfId="96" applyNumberFormat="1" applyFont="1" applyBorder="1" applyAlignment="1">
      <alignment horizontal="right"/>
    </xf>
    <xf numFmtId="189" fontId="31" fillId="0" borderId="12" xfId="96" applyNumberFormat="1" applyFont="1" applyBorder="1" applyAlignment="1">
      <alignment horizontal="right"/>
    </xf>
    <xf numFmtId="189" fontId="31" fillId="0" borderId="14" xfId="96" applyNumberFormat="1" applyFont="1" applyBorder="1" applyAlignment="1" applyProtection="1">
      <alignment horizontal="right"/>
      <protection locked="0"/>
    </xf>
    <xf numFmtId="183" fontId="31" fillId="0" borderId="0" xfId="116" applyNumberFormat="1" applyFont="1" applyFill="1" applyBorder="1" applyAlignment="1"/>
    <xf numFmtId="183" fontId="71" fillId="0" borderId="0" xfId="116" applyNumberFormat="1" applyFont="1" applyFill="1" applyBorder="1" applyAlignment="1"/>
    <xf numFmtId="191" fontId="31" fillId="0" borderId="0" xfId="0" applyNumberFormat="1" applyFont="1" applyAlignment="1">
      <alignment horizontal="right"/>
    </xf>
    <xf numFmtId="190" fontId="29" fillId="17" borderId="13" xfId="0" applyNumberFormat="1" applyFont="1" applyFill="1" applyBorder="1" applyAlignment="1">
      <alignment horizontal="right"/>
    </xf>
    <xf numFmtId="190" fontId="29" fillId="17" borderId="34" xfId="0" applyNumberFormat="1" applyFont="1" applyFill="1" applyBorder="1" applyAlignment="1">
      <alignment horizontal="right"/>
    </xf>
    <xf numFmtId="177" fontId="29" fillId="0" borderId="13" xfId="0" applyNumberFormat="1" applyFont="1" applyBorder="1"/>
    <xf numFmtId="177" fontId="29" fillId="0" borderId="34" xfId="0" applyNumberFormat="1" applyFont="1" applyBorder="1"/>
    <xf numFmtId="190" fontId="32" fillId="0" borderId="13" xfId="0" applyNumberFormat="1" applyFont="1" applyBorder="1"/>
    <xf numFmtId="190" fontId="32" fillId="0" borderId="12" xfId="0" applyNumberFormat="1" applyFont="1" applyBorder="1"/>
    <xf numFmtId="190" fontId="32" fillId="0" borderId="13" xfId="135" applyNumberFormat="1" applyFont="1" applyBorder="1" applyAlignment="1">
      <alignment horizontal="right"/>
    </xf>
    <xf numFmtId="179" fontId="0" fillId="0" borderId="0" xfId="0" applyNumberFormat="1"/>
    <xf numFmtId="179" fontId="27" fillId="0" borderId="0" xfId="0" applyNumberFormat="1" applyFont="1"/>
    <xf numFmtId="189" fontId="31" fillId="0" borderId="13" xfId="131" applyNumberFormat="1" applyFont="1" applyBorder="1"/>
    <xf numFmtId="191" fontId="31" fillId="0" borderId="13" xfId="131" applyNumberFormat="1" applyFont="1" applyBorder="1"/>
    <xf numFmtId="189" fontId="31" fillId="0" borderId="12" xfId="131" applyNumberFormat="1" applyFont="1" applyBorder="1"/>
    <xf numFmtId="179" fontId="27" fillId="0" borderId="0" xfId="140" applyNumberFormat="1" applyFont="1"/>
    <xf numFmtId="179" fontId="27" fillId="0" borderId="0" xfId="134" applyNumberFormat="1" applyFont="1"/>
    <xf numFmtId="179" fontId="27" fillId="0" borderId="0" xfId="133" applyNumberFormat="1" applyFont="1"/>
    <xf numFmtId="41" fontId="99" fillId="0" borderId="0" xfId="135" applyNumberFormat="1" applyFont="1" applyAlignment="1">
      <alignment horizontal="right"/>
    </xf>
    <xf numFmtId="188" fontId="60" fillId="0" borderId="0" xfId="120" applyNumberFormat="1" applyFont="1" applyAlignment="1">
      <alignment horizontal="right" vertical="center"/>
    </xf>
    <xf numFmtId="185" fontId="27" fillId="0" borderId="0" xfId="142" applyNumberFormat="1" applyFont="1"/>
    <xf numFmtId="0" fontId="27" fillId="0" borderId="0" xfId="142" applyFont="1"/>
    <xf numFmtId="0" fontId="27" fillId="0" borderId="0" xfId="142" applyFont="1" applyAlignment="1">
      <alignment horizontal="centerContinuous"/>
    </xf>
    <xf numFmtId="0" fontId="101" fillId="8" borderId="19" xfId="142" applyFont="1" applyFill="1" applyBorder="1" applyAlignment="1">
      <alignment horizontal="distributed" vertical="center"/>
    </xf>
    <xf numFmtId="0" fontId="101" fillId="8" borderId="14" xfId="142" applyFont="1" applyFill="1" applyBorder="1" applyAlignment="1">
      <alignment horizontal="distributed" vertical="center"/>
    </xf>
    <xf numFmtId="0" fontId="101" fillId="8" borderId="21" xfId="142" applyFont="1" applyFill="1" applyBorder="1" applyAlignment="1">
      <alignment horizontal="centerContinuous" wrapText="1" shrinkToFit="1"/>
    </xf>
    <xf numFmtId="185" fontId="101" fillId="8" borderId="21" xfId="142" applyNumberFormat="1" applyFont="1" applyFill="1" applyBorder="1" applyAlignment="1">
      <alignment horizontal="center" wrapText="1" shrinkToFit="1"/>
    </xf>
    <xf numFmtId="0" fontId="101" fillId="8" borderId="27" xfId="142" applyFont="1" applyFill="1" applyBorder="1" applyAlignment="1">
      <alignment horizontal="distributed" vertical="center"/>
    </xf>
    <xf numFmtId="0" fontId="101" fillId="8" borderId="11" xfId="142" applyFont="1" applyFill="1" applyBorder="1" applyAlignment="1">
      <alignment horizontal="centerContinuous" vertical="top" wrapText="1" shrinkToFit="1"/>
    </xf>
    <xf numFmtId="185" fontId="101" fillId="8" borderId="11" xfId="142" applyNumberFormat="1" applyFont="1" applyFill="1" applyBorder="1" applyAlignment="1">
      <alignment horizontal="center" vertical="top" wrapText="1" shrinkToFit="1"/>
    </xf>
    <xf numFmtId="0" fontId="101" fillId="0" borderId="0" xfId="142" applyFont="1" applyAlignment="1">
      <alignment horizontal="distributed" vertical="center" indent="1"/>
    </xf>
    <xf numFmtId="0" fontId="34" fillId="0" borderId="13" xfId="142" applyFont="1" applyBorder="1" applyAlignment="1">
      <alignment horizontal="right" vertical="top"/>
    </xf>
    <xf numFmtId="185" fontId="34" fillId="0" borderId="13" xfId="142" applyNumberFormat="1" applyFont="1" applyBorder="1" applyAlignment="1">
      <alignment horizontal="right" vertical="top"/>
    </xf>
    <xf numFmtId="0" fontId="34" fillId="0" borderId="12" xfId="142" applyFont="1" applyBorder="1" applyAlignment="1">
      <alignment horizontal="right" vertical="top"/>
    </xf>
    <xf numFmtId="0" fontId="103" fillId="0" borderId="0" xfId="142" quotePrefix="1" applyFont="1" applyAlignment="1">
      <alignment horizontal="center"/>
    </xf>
    <xf numFmtId="189" fontId="31" fillId="0" borderId="13" xfId="0" applyNumberFormat="1" applyFont="1" applyBorder="1" applyAlignment="1">
      <alignment vertical="center"/>
    </xf>
    <xf numFmtId="189" fontId="31" fillId="0" borderId="13" xfId="129" applyNumberFormat="1" applyFont="1" applyBorder="1" applyAlignment="1" applyProtection="1">
      <alignment vertical="center"/>
      <protection locked="0"/>
    </xf>
    <xf numFmtId="192" fontId="31" fillId="0" borderId="13" xfId="96" applyNumberFormat="1" applyFont="1" applyFill="1" applyBorder="1" applyAlignment="1"/>
    <xf numFmtId="189" fontId="31" fillId="0" borderId="12" xfId="0" applyNumberFormat="1" applyFont="1" applyBorder="1" applyAlignment="1">
      <alignment vertical="center"/>
    </xf>
    <xf numFmtId="185" fontId="27" fillId="0" borderId="0" xfId="116" applyNumberFormat="1" applyFont="1" applyFill="1" applyBorder="1" applyAlignment="1"/>
    <xf numFmtId="6" fontId="27" fillId="0" borderId="0" xfId="116" applyFont="1" applyFill="1" applyBorder="1" applyAlignment="1"/>
    <xf numFmtId="195" fontId="31" fillId="0" borderId="13" xfId="96" applyNumberFormat="1" applyFont="1" applyFill="1" applyBorder="1" applyAlignment="1">
      <alignment horizontal="right"/>
    </xf>
    <xf numFmtId="0" fontId="103" fillId="0" borderId="0" xfId="142" quotePrefix="1" applyFont="1"/>
    <xf numFmtId="189" fontId="31" fillId="0" borderId="13" xfId="116" applyNumberFormat="1" applyFont="1" applyFill="1" applyBorder="1" applyAlignment="1"/>
    <xf numFmtId="0" fontId="103" fillId="0" borderId="0" xfId="142" applyFont="1" applyAlignment="1">
      <alignment horizontal="distributed"/>
    </xf>
    <xf numFmtId="189" fontId="31" fillId="0" borderId="13" xfId="96" applyNumberFormat="1" applyFont="1" applyFill="1" applyBorder="1" applyAlignment="1"/>
    <xf numFmtId="189" fontId="31" fillId="0" borderId="13" xfId="96" applyNumberFormat="1" applyFont="1" applyFill="1" applyBorder="1" applyAlignment="1">
      <alignment horizontal="right"/>
    </xf>
    <xf numFmtId="0" fontId="27" fillId="0" borderId="27" xfId="142" applyFont="1" applyBorder="1"/>
    <xf numFmtId="189" fontId="27" fillId="0" borderId="11" xfId="142" applyNumberFormat="1" applyFont="1" applyBorder="1"/>
    <xf numFmtId="189" fontId="31" fillId="0" borderId="11" xfId="142" applyNumberFormat="1" applyFont="1" applyBorder="1"/>
    <xf numFmtId="192" fontId="31" fillId="0" borderId="11" xfId="142" applyNumberFormat="1" applyFont="1" applyBorder="1"/>
    <xf numFmtId="189" fontId="27" fillId="0" borderId="23" xfId="142" applyNumberFormat="1" applyFont="1" applyBorder="1"/>
    <xf numFmtId="0" fontId="105" fillId="0" borderId="0" xfId="142" applyFont="1"/>
    <xf numFmtId="0" fontId="105" fillId="0" borderId="0" xfId="142" applyFont="1" applyAlignment="1">
      <alignment horizontal="left" wrapText="1"/>
    </xf>
    <xf numFmtId="0" fontId="101" fillId="0" borderId="0" xfId="142" applyFont="1"/>
    <xf numFmtId="185" fontId="101" fillId="0" borderId="0" xfId="142" applyNumberFormat="1" applyFont="1"/>
    <xf numFmtId="183" fontId="27" fillId="0" borderId="0" xfId="142" applyNumberFormat="1" applyFont="1"/>
    <xf numFmtId="38" fontId="27" fillId="0" borderId="0" xfId="142" applyNumberFormat="1" applyFont="1"/>
    <xf numFmtId="3" fontId="0" fillId="0" borderId="0" xfId="0" applyNumberFormat="1"/>
    <xf numFmtId="0" fontId="109" fillId="8" borderId="19" xfId="0" applyFont="1" applyFill="1" applyBorder="1" applyAlignment="1">
      <alignment horizontal="distributed" wrapText="1"/>
    </xf>
    <xf numFmtId="0" fontId="110" fillId="8" borderId="37" xfId="0" applyFont="1" applyFill="1" applyBorder="1" applyAlignment="1">
      <alignment horizontal="distributed" vertical="center" justifyLastLine="1"/>
    </xf>
    <xf numFmtId="0" fontId="110" fillId="8" borderId="37" xfId="0" applyFont="1" applyFill="1" applyBorder="1" applyAlignment="1">
      <alignment horizontal="distributed" vertical="center"/>
    </xf>
    <xf numFmtId="0" fontId="110" fillId="8" borderId="17" xfId="0" applyFont="1" applyFill="1" applyBorder="1" applyAlignment="1">
      <alignment horizontal="distributed" vertical="center"/>
    </xf>
    <xf numFmtId="0" fontId="109" fillId="8" borderId="14" xfId="0" applyFont="1" applyFill="1" applyBorder="1" applyAlignment="1">
      <alignment horizontal="distributed" vertical="top" wrapText="1"/>
    </xf>
    <xf numFmtId="0" fontId="110" fillId="8" borderId="0" xfId="0" applyFont="1" applyFill="1" applyAlignment="1">
      <alignment horizontal="distributed" vertical="center"/>
    </xf>
    <xf numFmtId="0" fontId="110" fillId="8" borderId="14" xfId="0" applyFont="1" applyFill="1" applyBorder="1" applyAlignment="1">
      <alignment horizontal="distributed" vertical="center"/>
    </xf>
    <xf numFmtId="0" fontId="109" fillId="8" borderId="21" xfId="0" applyFont="1" applyFill="1" applyBorder="1" applyAlignment="1">
      <alignment horizontal="distributed" vertical="center" wrapText="1"/>
    </xf>
    <xf numFmtId="0" fontId="111" fillId="8" borderId="21" xfId="0" applyFont="1" applyFill="1" applyBorder="1" applyAlignment="1">
      <alignment horizontal="distributed" vertical="center" wrapText="1"/>
    </xf>
    <xf numFmtId="0" fontId="112" fillId="8" borderId="21" xfId="0" applyFont="1" applyFill="1" applyBorder="1" applyAlignment="1">
      <alignment horizontal="distributed" vertical="center" shrinkToFit="1"/>
    </xf>
    <xf numFmtId="0" fontId="109" fillId="8" borderId="21" xfId="0" applyFont="1" applyFill="1" applyBorder="1" applyAlignment="1">
      <alignment horizontal="distributed" vertical="center" wrapText="1" justifyLastLine="1"/>
    </xf>
    <xf numFmtId="0" fontId="109" fillId="8" borderId="27" xfId="0" applyFont="1" applyFill="1" applyBorder="1" applyAlignment="1">
      <alignment horizontal="distributed" vertical="top" wrapText="1"/>
    </xf>
    <xf numFmtId="0" fontId="109" fillId="8" borderId="11" xfId="0" applyFont="1" applyFill="1" applyBorder="1" applyAlignment="1">
      <alignment horizontal="distributed" vertical="center" wrapText="1"/>
    </xf>
    <xf numFmtId="0" fontId="111" fillId="8" borderId="11" xfId="0" applyFont="1" applyFill="1" applyBorder="1" applyAlignment="1">
      <alignment horizontal="distributed" vertical="center" wrapText="1"/>
    </xf>
    <xf numFmtId="0" fontId="112" fillId="8" borderId="11" xfId="0" applyFont="1" applyFill="1" applyBorder="1" applyAlignment="1">
      <alignment horizontal="distributed" vertical="center" wrapText="1"/>
    </xf>
    <xf numFmtId="0" fontId="109" fillId="8" borderId="11" xfId="0" applyFont="1" applyFill="1" applyBorder="1" applyAlignment="1">
      <alignment horizontal="distributed" vertical="center" wrapText="1" justifyLastLine="1"/>
    </xf>
    <xf numFmtId="0" fontId="96" fillId="0" borderId="0" xfId="0" applyFont="1"/>
    <xf numFmtId="0" fontId="98" fillId="0" borderId="0" xfId="0" applyFont="1"/>
    <xf numFmtId="3" fontId="56" fillId="0" borderId="0" xfId="132" applyNumberFormat="1" applyFont="1"/>
    <xf numFmtId="3" fontId="27" fillId="0" borderId="0" xfId="132" applyNumberFormat="1" applyFont="1"/>
    <xf numFmtId="195" fontId="31" fillId="0" borderId="13" xfId="116" applyNumberFormat="1" applyFont="1" applyFill="1" applyBorder="1" applyAlignment="1">
      <alignment horizontal="right"/>
    </xf>
    <xf numFmtId="195" fontId="31" fillId="0" borderId="12" xfId="116" applyNumberFormat="1" applyFont="1" applyFill="1" applyBorder="1" applyAlignment="1">
      <alignment horizontal="right"/>
    </xf>
    <xf numFmtId="190" fontId="29" fillId="0" borderId="34" xfId="127" applyNumberFormat="1" applyFont="1" applyBorder="1"/>
    <xf numFmtId="0" fontId="31" fillId="0" borderId="0" xfId="126" applyFont="1"/>
    <xf numFmtId="0" fontId="27" fillId="0" borderId="0" xfId="126" applyFont="1"/>
    <xf numFmtId="0" fontId="56" fillId="0" borderId="30" xfId="126" applyFont="1" applyBorder="1"/>
    <xf numFmtId="0" fontId="56" fillId="0" borderId="0" xfId="126" applyFont="1"/>
    <xf numFmtId="0" fontId="73" fillId="8" borderId="17" xfId="126" applyFont="1" applyFill="1" applyBorder="1" applyAlignment="1">
      <alignment vertical="center" justifyLastLine="1"/>
    </xf>
    <xf numFmtId="0" fontId="73" fillId="8" borderId="37" xfId="126" applyFont="1" applyFill="1" applyBorder="1" applyAlignment="1">
      <alignment vertical="center" justifyLastLine="1"/>
    </xf>
    <xf numFmtId="0" fontId="73" fillId="8" borderId="22" xfId="126" applyFont="1" applyFill="1" applyBorder="1" applyAlignment="1">
      <alignment vertical="center" justifyLastLine="1"/>
    </xf>
    <xf numFmtId="0" fontId="73" fillId="8" borderId="31" xfId="126" applyFont="1" applyFill="1" applyBorder="1" applyAlignment="1">
      <alignment vertical="center" justifyLastLine="1"/>
    </xf>
    <xf numFmtId="0" fontId="57" fillId="0" borderId="0" xfId="126" applyFont="1"/>
    <xf numFmtId="0" fontId="59" fillId="0" borderId="0" xfId="126" applyFont="1"/>
    <xf numFmtId="0" fontId="59" fillId="0" borderId="12" xfId="126" applyFont="1" applyBorder="1" applyAlignment="1">
      <alignment horizontal="right"/>
    </xf>
    <xf numFmtId="0" fontId="59" fillId="0" borderId="40" xfId="126" applyFont="1" applyBorder="1" applyAlignment="1">
      <alignment horizontal="right"/>
    </xf>
    <xf numFmtId="0" fontId="59" fillId="0" borderId="41" xfId="126" applyFont="1" applyBorder="1" applyAlignment="1">
      <alignment horizontal="right"/>
    </xf>
    <xf numFmtId="0" fontId="76" fillId="0" borderId="0" xfId="126" applyFont="1"/>
    <xf numFmtId="0" fontId="60" fillId="0" borderId="0" xfId="126" applyFont="1" applyAlignment="1">
      <alignment horizontal="center" vertical="center"/>
    </xf>
    <xf numFmtId="196" fontId="95" fillId="0" borderId="40" xfId="126" applyNumberFormat="1" applyFont="1" applyBorder="1"/>
    <xf numFmtId="0" fontId="59" fillId="0" borderId="27" xfId="126" applyFont="1" applyBorder="1" applyAlignment="1">
      <alignment horizontal="distributed"/>
    </xf>
    <xf numFmtId="0" fontId="59" fillId="0" borderId="0" xfId="126" applyFont="1" applyAlignment="1">
      <alignment horizontal="distributed"/>
    </xf>
    <xf numFmtId="180" fontId="57" fillId="0" borderId="0" xfId="126" applyNumberFormat="1" applyFont="1"/>
    <xf numFmtId="184" fontId="57" fillId="0" borderId="0" xfId="126" applyNumberFormat="1" applyFont="1"/>
    <xf numFmtId="0" fontId="74" fillId="0" borderId="30" xfId="126" applyFont="1" applyBorder="1"/>
    <xf numFmtId="0" fontId="68" fillId="0" borderId="30" xfId="126" applyFont="1" applyBorder="1"/>
    <xf numFmtId="0" fontId="61" fillId="0" borderId="0" xfId="126" applyFont="1"/>
    <xf numFmtId="0" fontId="1" fillId="0" borderId="0" xfId="126"/>
    <xf numFmtId="0" fontId="69" fillId="0" borderId="0" xfId="126" applyFont="1"/>
    <xf numFmtId="0" fontId="113" fillId="0" borderId="0" xfId="126" applyFont="1"/>
    <xf numFmtId="0" fontId="59" fillId="0" borderId="12" xfId="126" applyFont="1" applyBorder="1" applyAlignment="1">
      <alignment horizontal="right" vertical="top"/>
    </xf>
    <xf numFmtId="0" fontId="59" fillId="0" borderId="40" xfId="126" applyFont="1" applyBorder="1" applyAlignment="1">
      <alignment horizontal="right" vertical="top"/>
    </xf>
    <xf numFmtId="0" fontId="59" fillId="0" borderId="41" xfId="126" applyFont="1" applyBorder="1" applyAlignment="1">
      <alignment horizontal="right" vertical="top"/>
    </xf>
    <xf numFmtId="0" fontId="58" fillId="0" borderId="0" xfId="126" applyFont="1"/>
    <xf numFmtId="189" fontId="31" fillId="0" borderId="13" xfId="132" applyNumberFormat="1" applyFont="1" applyBorder="1"/>
    <xf numFmtId="191" fontId="31" fillId="0" borderId="13" xfId="132" applyNumberFormat="1" applyFont="1" applyBorder="1"/>
    <xf numFmtId="189" fontId="31" fillId="0" borderId="12" xfId="132" applyNumberFormat="1" applyFont="1" applyBorder="1"/>
    <xf numFmtId="0" fontId="103" fillId="0" borderId="0" xfId="130" applyFont="1" applyAlignment="1">
      <alignment vertical="center"/>
    </xf>
    <xf numFmtId="0" fontId="76" fillId="0" borderId="0" xfId="131" applyFont="1"/>
    <xf numFmtId="0" fontId="70" fillId="0" borderId="14" xfId="127" applyFont="1" applyBorder="1" applyAlignment="1">
      <alignment horizontal="left"/>
    </xf>
    <xf numFmtId="0" fontId="76" fillId="0" borderId="14" xfId="127" applyFont="1" applyBorder="1" applyAlignment="1">
      <alignment horizontal="left"/>
    </xf>
    <xf numFmtId="0" fontId="106" fillId="0" borderId="14" xfId="127" applyFont="1" applyBorder="1" applyAlignment="1">
      <alignment horizontal="left"/>
    </xf>
    <xf numFmtId="0" fontId="31" fillId="0" borderId="12" xfId="0" applyFont="1" applyBorder="1" applyAlignment="1" applyProtection="1">
      <alignment horizontal="right"/>
      <protection locked="0"/>
    </xf>
    <xf numFmtId="190" fontId="31" fillId="0" borderId="21" xfId="0" applyNumberFormat="1" applyFont="1" applyBorder="1" applyProtection="1">
      <protection locked="0"/>
    </xf>
    <xf numFmtId="190" fontId="31" fillId="0" borderId="0" xfId="0" applyNumberFormat="1" applyFont="1" applyProtection="1">
      <protection locked="0"/>
    </xf>
    <xf numFmtId="189" fontId="31" fillId="0" borderId="21" xfId="0" applyNumberFormat="1" applyFont="1" applyBorder="1"/>
    <xf numFmtId="190" fontId="31" fillId="0" borderId="21" xfId="0" quotePrefix="1" applyNumberFormat="1" applyFont="1" applyBorder="1" applyAlignment="1" applyProtection="1">
      <alignment horizontal="right"/>
      <protection locked="0"/>
    </xf>
    <xf numFmtId="189" fontId="31" fillId="0" borderId="21" xfId="0" applyNumberFormat="1" applyFont="1" applyBorder="1" applyAlignment="1" applyProtection="1">
      <alignment horizontal="centerContinuous"/>
      <protection locked="0"/>
    </xf>
    <xf numFmtId="189" fontId="31" fillId="0" borderId="0" xfId="0" applyNumberFormat="1" applyFont="1" applyAlignment="1" applyProtection="1">
      <alignment horizontal="centerContinuous"/>
      <protection locked="0"/>
    </xf>
    <xf numFmtId="189" fontId="31" fillId="0" borderId="13" xfId="0" applyNumberFormat="1" applyFont="1" applyBorder="1" applyAlignment="1" applyProtection="1">
      <alignment horizontal="center"/>
      <protection locked="0"/>
    </xf>
    <xf numFmtId="194" fontId="31" fillId="0" borderId="13" xfId="0" applyNumberFormat="1" applyFont="1" applyBorder="1" applyAlignment="1" applyProtection="1">
      <alignment horizontal="right"/>
      <protection locked="0"/>
    </xf>
    <xf numFmtId="195" fontId="31" fillId="0" borderId="13" xfId="0" applyNumberFormat="1" applyFont="1" applyBorder="1" applyAlignment="1">
      <alignment vertical="center"/>
    </xf>
    <xf numFmtId="195" fontId="27" fillId="0" borderId="11" xfId="142" applyNumberFormat="1" applyFont="1" applyBorder="1"/>
    <xf numFmtId="189" fontId="31" fillId="0" borderId="14" xfId="0" applyNumberFormat="1" applyFont="1" applyBorder="1" applyProtection="1">
      <protection locked="0"/>
    </xf>
    <xf numFmtId="195" fontId="57" fillId="0" borderId="13" xfId="116" applyNumberFormat="1" applyFont="1" applyFill="1" applyBorder="1" applyAlignment="1"/>
    <xf numFmtId="195" fontId="57" fillId="0" borderId="13" xfId="116" applyNumberFormat="1" applyFont="1" applyFill="1" applyBorder="1" applyAlignment="1">
      <alignment horizontal="right"/>
    </xf>
    <xf numFmtId="195" fontId="57" fillId="0" borderId="11" xfId="116" applyNumberFormat="1" applyFont="1" applyFill="1" applyBorder="1" applyAlignment="1"/>
    <xf numFmtId="195" fontId="57" fillId="0" borderId="12" xfId="116" applyNumberFormat="1" applyFont="1" applyFill="1" applyBorder="1" applyAlignment="1"/>
    <xf numFmtId="195" fontId="57" fillId="0" borderId="12" xfId="116" applyNumberFormat="1" applyFont="1" applyFill="1" applyBorder="1" applyAlignment="1">
      <alignment horizontal="right"/>
    </xf>
    <xf numFmtId="195" fontId="57" fillId="0" borderId="10" xfId="116" applyNumberFormat="1" applyFont="1" applyFill="1" applyBorder="1" applyAlignment="1"/>
    <xf numFmtId="190" fontId="60" fillId="0" borderId="33" xfId="126" applyNumberFormat="1" applyFont="1" applyBorder="1"/>
    <xf numFmtId="190" fontId="60" fillId="0" borderId="10" xfId="126" applyNumberFormat="1" applyFont="1" applyBorder="1"/>
    <xf numFmtId="190" fontId="60" fillId="0" borderId="13" xfId="127" applyNumberFormat="1" applyFont="1" applyBorder="1" applyAlignment="1">
      <alignment horizontal="distributed"/>
    </xf>
    <xf numFmtId="190" fontId="60" fillId="0" borderId="0" xfId="127" applyNumberFormat="1" applyFont="1"/>
    <xf numFmtId="190" fontId="60" fillId="0" borderId="12" xfId="127" applyNumberFormat="1" applyFont="1" applyBorder="1" applyAlignment="1">
      <alignment horizontal="distributed" vertical="distributed"/>
    </xf>
    <xf numFmtId="190" fontId="60" fillId="0" borderId="13" xfId="127" applyNumberFormat="1" applyFont="1" applyBorder="1" applyAlignment="1">
      <alignment horizontal="distributed" vertical="distributed"/>
    </xf>
    <xf numFmtId="190" fontId="60" fillId="0" borderId="34" xfId="127" applyNumberFormat="1" applyFont="1" applyBorder="1" applyAlignment="1">
      <alignment horizontal="distributed" vertical="distributed"/>
    </xf>
    <xf numFmtId="190" fontId="60" fillId="0" borderId="32" xfId="127" applyNumberFormat="1" applyFont="1" applyBorder="1" applyAlignment="1">
      <alignment horizontal="distributed"/>
    </xf>
    <xf numFmtId="190" fontId="58" fillId="0" borderId="14" xfId="127" applyNumberFormat="1" applyFont="1" applyBorder="1" applyAlignment="1">
      <alignment horizontal="distributed"/>
    </xf>
    <xf numFmtId="190" fontId="58" fillId="0" borderId="13" xfId="127" applyNumberFormat="1" applyFont="1" applyBorder="1"/>
    <xf numFmtId="190" fontId="58" fillId="0" borderId="0" xfId="127" applyNumberFormat="1" applyFont="1"/>
    <xf numFmtId="190" fontId="58" fillId="0" borderId="12" xfId="127" applyNumberFormat="1" applyFont="1" applyBorder="1" applyAlignment="1">
      <alignment horizontal="distributed" vertical="distributed"/>
    </xf>
    <xf numFmtId="190" fontId="56" fillId="0" borderId="13" xfId="127" applyNumberFormat="1" applyFont="1" applyBorder="1"/>
    <xf numFmtId="190" fontId="58" fillId="0" borderId="13" xfId="127" applyNumberFormat="1" applyFont="1" applyBorder="1" applyAlignment="1">
      <alignment horizontal="distributed"/>
    </xf>
    <xf numFmtId="190" fontId="58" fillId="0" borderId="34" xfId="127" applyNumberFormat="1" applyFont="1" applyBorder="1" applyAlignment="1">
      <alignment horizontal="distributed"/>
    </xf>
    <xf numFmtId="190" fontId="58" fillId="0" borderId="16" xfId="127" applyNumberFormat="1" applyFont="1" applyBorder="1" applyAlignment="1">
      <alignment horizontal="distributed"/>
    </xf>
    <xf numFmtId="190" fontId="58" fillId="0" borderId="12" xfId="127" applyNumberFormat="1" applyFont="1" applyBorder="1"/>
    <xf numFmtId="196" fontId="77" fillId="0" borderId="42" xfId="126" applyNumberFormat="1" applyFont="1" applyBorder="1"/>
    <xf numFmtId="190" fontId="77" fillId="0" borderId="10" xfId="126" applyNumberFormat="1" applyFont="1" applyBorder="1"/>
    <xf numFmtId="196" fontId="77" fillId="0" borderId="43" xfId="126" applyNumberFormat="1" applyFont="1" applyBorder="1"/>
    <xf numFmtId="189" fontId="77" fillId="0" borderId="12" xfId="126" applyNumberFormat="1" applyFont="1" applyBorder="1"/>
    <xf numFmtId="197" fontId="77" fillId="0" borderId="12" xfId="126" applyNumberFormat="1" applyFont="1" applyBorder="1"/>
    <xf numFmtId="197" fontId="77" fillId="0" borderId="41" xfId="126" applyNumberFormat="1" applyFont="1" applyBorder="1"/>
    <xf numFmtId="177" fontId="60" fillId="0" borderId="11" xfId="127" applyNumberFormat="1" applyFont="1" applyBorder="1" applyAlignment="1">
      <alignment horizontal="right"/>
    </xf>
    <xf numFmtId="177" fontId="60" fillId="0" borderId="11" xfId="127" applyNumberFormat="1" applyFont="1" applyBorder="1"/>
    <xf numFmtId="177" fontId="60" fillId="0" borderId="23" xfId="127" applyNumberFormat="1" applyFont="1" applyBorder="1"/>
    <xf numFmtId="177" fontId="60" fillId="0" borderId="36" xfId="127" applyNumberFormat="1" applyFont="1" applyBorder="1" applyAlignment="1">
      <alignment horizontal="right"/>
    </xf>
    <xf numFmtId="177" fontId="60" fillId="0" borderId="10" xfId="127" applyNumberFormat="1" applyFont="1" applyBorder="1"/>
    <xf numFmtId="177" fontId="60" fillId="0" borderId="13" xfId="127" applyNumberFormat="1" applyFont="1" applyBorder="1" applyAlignment="1">
      <alignment horizontal="distributed"/>
    </xf>
    <xf numFmtId="177" fontId="60" fillId="0" borderId="21" xfId="127" applyNumberFormat="1" applyFont="1" applyBorder="1"/>
    <xf numFmtId="177" fontId="60" fillId="0" borderId="0" xfId="127" applyNumberFormat="1" applyFont="1"/>
    <xf numFmtId="177" fontId="60" fillId="0" borderId="13" xfId="127" applyNumberFormat="1" applyFont="1" applyBorder="1" applyAlignment="1">
      <alignment horizontal="distributed" vertical="distributed"/>
    </xf>
    <xf numFmtId="177" fontId="60" fillId="0" borderId="32" xfId="127" applyNumberFormat="1" applyFont="1" applyBorder="1" applyAlignment="1">
      <alignment horizontal="distributed"/>
    </xf>
    <xf numFmtId="177" fontId="60" fillId="0" borderId="28" xfId="127" applyNumberFormat="1" applyFont="1" applyBorder="1"/>
    <xf numFmtId="189" fontId="115" fillId="0" borderId="12" xfId="0" applyNumberFormat="1" applyFont="1" applyBorder="1"/>
    <xf numFmtId="189" fontId="115" fillId="0" borderId="14" xfId="0" applyNumberFormat="1" applyFont="1" applyBorder="1"/>
    <xf numFmtId="189" fontId="115" fillId="0" borderId="12" xfId="0" applyNumberFormat="1" applyFont="1" applyBorder="1" applyAlignment="1">
      <alignment horizontal="right"/>
    </xf>
    <xf numFmtId="189" fontId="115" fillId="0" borderId="14" xfId="0" applyNumberFormat="1" applyFont="1" applyBorder="1" applyAlignment="1">
      <alignment horizontal="right"/>
    </xf>
    <xf numFmtId="191" fontId="115" fillId="0" borderId="12" xfId="0" applyNumberFormat="1" applyFont="1" applyBorder="1"/>
    <xf numFmtId="191" fontId="115" fillId="0" borderId="14" xfId="0" applyNumberFormat="1" applyFont="1" applyBorder="1"/>
    <xf numFmtId="191" fontId="115" fillId="0" borderId="0" xfId="0" applyNumberFormat="1" applyFont="1"/>
    <xf numFmtId="189" fontId="116" fillId="0" borderId="12" xfId="0" applyNumberFormat="1" applyFont="1" applyBorder="1"/>
    <xf numFmtId="189" fontId="116" fillId="0" borderId="14" xfId="0" applyNumberFormat="1" applyFont="1" applyBorder="1"/>
    <xf numFmtId="189" fontId="116" fillId="0" borderId="12" xfId="0" applyNumberFormat="1" applyFont="1" applyBorder="1" applyAlignment="1">
      <alignment horizontal="right"/>
    </xf>
    <xf numFmtId="189" fontId="116" fillId="0" borderId="14" xfId="0" applyNumberFormat="1" applyFont="1" applyBorder="1" applyAlignment="1">
      <alignment horizontal="right"/>
    </xf>
    <xf numFmtId="191" fontId="116" fillId="0" borderId="12" xfId="0" applyNumberFormat="1" applyFont="1" applyBorder="1"/>
    <xf numFmtId="191" fontId="116" fillId="0" borderId="14" xfId="0" applyNumberFormat="1" applyFont="1" applyBorder="1"/>
    <xf numFmtId="191" fontId="116" fillId="0" borderId="0" xfId="0" applyNumberFormat="1" applyFont="1"/>
    <xf numFmtId="191" fontId="115" fillId="0" borderId="12" xfId="0" applyNumberFormat="1" applyFont="1" applyBorder="1" applyAlignment="1">
      <alignment horizontal="right"/>
    </xf>
    <xf numFmtId="191" fontId="115" fillId="0" borderId="0" xfId="0" applyNumberFormat="1" applyFont="1" applyAlignment="1">
      <alignment horizontal="right"/>
    </xf>
    <xf numFmtId="191" fontId="115" fillId="0" borderId="14" xfId="0" applyNumberFormat="1" applyFont="1" applyBorder="1" applyAlignment="1">
      <alignment horizontal="right"/>
    </xf>
    <xf numFmtId="191" fontId="116" fillId="0" borderId="12" xfId="0" applyNumberFormat="1" applyFont="1" applyBorder="1" applyAlignment="1">
      <alignment horizontal="right"/>
    </xf>
    <xf numFmtId="191" fontId="116" fillId="0" borderId="14" xfId="0" applyNumberFormat="1" applyFont="1" applyBorder="1" applyAlignment="1">
      <alignment horizontal="right"/>
    </xf>
    <xf numFmtId="191" fontId="116" fillId="0" borderId="0" xfId="0" applyNumberFormat="1" applyFont="1" applyAlignment="1">
      <alignment horizontal="right"/>
    </xf>
    <xf numFmtId="190" fontId="62" fillId="0" borderId="0" xfId="0" applyNumberFormat="1" applyFont="1"/>
    <xf numFmtId="190" fontId="96" fillId="0" borderId="11" xfId="0" applyNumberFormat="1" applyFont="1" applyBorder="1"/>
    <xf numFmtId="190" fontId="96" fillId="0" borderId="10" xfId="0" applyNumberFormat="1" applyFont="1" applyBorder="1"/>
    <xf numFmtId="190" fontId="62" fillId="0" borderId="27" xfId="96" applyNumberFormat="1" applyFont="1" applyFill="1" applyBorder="1" applyAlignment="1"/>
    <xf numFmtId="189" fontId="57" fillId="0" borderId="14" xfId="0" applyNumberFormat="1" applyFont="1" applyBorder="1"/>
    <xf numFmtId="189" fontId="57" fillId="0" borderId="28" xfId="0" applyNumberFormat="1" applyFont="1" applyBorder="1" applyAlignment="1">
      <alignment horizontal="distributed"/>
    </xf>
    <xf numFmtId="189" fontId="57" fillId="0" borderId="21" xfId="0" applyNumberFormat="1" applyFont="1" applyBorder="1" applyAlignment="1">
      <alignment horizontal="distributed"/>
    </xf>
    <xf numFmtId="189" fontId="57" fillId="0" borderId="22" xfId="0" applyNumberFormat="1" applyFont="1" applyBorder="1"/>
    <xf numFmtId="189" fontId="57" fillId="0" borderId="14" xfId="0" applyNumberFormat="1" applyFont="1" applyBorder="1" applyAlignment="1">
      <alignment horizontal="distributed"/>
    </xf>
    <xf numFmtId="41" fontId="57" fillId="0" borderId="13" xfId="0" applyNumberFormat="1" applyFont="1" applyBorder="1"/>
    <xf numFmtId="41" fontId="57" fillId="0" borderId="0" xfId="0" applyNumberFormat="1" applyFont="1"/>
    <xf numFmtId="41" fontId="57" fillId="0" borderId="21" xfId="0" applyNumberFormat="1" applyFont="1" applyBorder="1"/>
    <xf numFmtId="41" fontId="57" fillId="0" borderId="12" xfId="0" applyNumberFormat="1" applyFont="1" applyBorder="1"/>
    <xf numFmtId="41" fontId="32" fillId="0" borderId="0" xfId="135" applyNumberFormat="1" applyFont="1" applyAlignment="1">
      <alignment horizontal="right"/>
    </xf>
    <xf numFmtId="41" fontId="62" fillId="0" borderId="11" xfId="135" applyNumberFormat="1" applyFont="1" applyBorder="1"/>
    <xf numFmtId="41" fontId="57" fillId="0" borderId="23" xfId="135" applyNumberFormat="1" applyFont="1" applyBorder="1"/>
    <xf numFmtId="189" fontId="62" fillId="0" borderId="12" xfId="0" applyNumberFormat="1" applyFont="1" applyBorder="1" applyAlignment="1">
      <alignment horizontal="distributed"/>
    </xf>
    <xf numFmtId="189" fontId="62" fillId="0" borderId="28" xfId="0" applyNumberFormat="1" applyFont="1" applyBorder="1"/>
    <xf numFmtId="189" fontId="62" fillId="0" borderId="31" xfId="0" applyNumberFormat="1" applyFont="1" applyBorder="1"/>
    <xf numFmtId="189" fontId="62" fillId="0" borderId="28" xfId="0" applyNumberFormat="1" applyFont="1" applyBorder="1" applyAlignment="1">
      <alignment horizontal="right"/>
    </xf>
    <xf numFmtId="189" fontId="62" fillId="0" borderId="31" xfId="0" applyNumberFormat="1" applyFont="1" applyBorder="1" applyAlignment="1">
      <alignment horizontal="right"/>
    </xf>
    <xf numFmtId="189" fontId="62" fillId="0" borderId="0" xfId="0" applyNumberFormat="1" applyFont="1" applyAlignment="1">
      <alignment horizontal="distributed"/>
    </xf>
    <xf numFmtId="189" fontId="62" fillId="0" borderId="13" xfId="0" applyNumberFormat="1" applyFont="1" applyBorder="1" applyAlignment="1">
      <alignment horizontal="distributed"/>
    </xf>
    <xf numFmtId="190" fontId="68" fillId="0" borderId="13" xfId="139" applyNumberFormat="1" applyFont="1" applyBorder="1"/>
    <xf numFmtId="190" fontId="68" fillId="0" borderId="0" xfId="139" applyNumberFormat="1" applyFont="1"/>
    <xf numFmtId="190" fontId="68" fillId="0" borderId="12" xfId="139" applyNumberFormat="1" applyFont="1" applyBorder="1"/>
    <xf numFmtId="190" fontId="68" fillId="0" borderId="14" xfId="139" applyNumberFormat="1" applyFont="1" applyBorder="1"/>
    <xf numFmtId="190" fontId="68" fillId="0" borderId="13" xfId="139" applyNumberFormat="1" applyFont="1" applyBorder="1" applyAlignment="1">
      <alignment horizontal="right"/>
    </xf>
    <xf numFmtId="190" fontId="68" fillId="0" borderId="14" xfId="139" applyNumberFormat="1" applyFont="1" applyBorder="1" applyAlignment="1">
      <alignment horizontal="right"/>
    </xf>
    <xf numFmtId="190" fontId="68" fillId="0" borderId="12" xfId="139" applyNumberFormat="1" applyFont="1" applyBorder="1" applyAlignment="1">
      <alignment horizontal="right"/>
    </xf>
    <xf numFmtId="190" fontId="68" fillId="0" borderId="0" xfId="139" applyNumberFormat="1" applyFont="1" applyAlignment="1">
      <alignment horizontal="right"/>
    </xf>
    <xf numFmtId="190" fontId="30" fillId="0" borderId="13" xfId="139" applyNumberFormat="1" applyFont="1" applyBorder="1" applyAlignment="1">
      <alignment horizontal="right"/>
    </xf>
    <xf numFmtId="190" fontId="30" fillId="0" borderId="0" xfId="139" applyNumberFormat="1" applyFont="1" applyAlignment="1">
      <alignment horizontal="right"/>
    </xf>
    <xf numFmtId="190" fontId="30" fillId="0" borderId="14" xfId="139" applyNumberFormat="1" applyFont="1" applyBorder="1" applyAlignment="1">
      <alignment horizontal="right"/>
    </xf>
    <xf numFmtId="190" fontId="68" fillId="0" borderId="11" xfId="139" applyNumberFormat="1" applyFont="1" applyBorder="1" applyAlignment="1">
      <alignment horizontal="right"/>
    </xf>
    <xf numFmtId="190" fontId="68" fillId="0" borderId="11" xfId="139" applyNumberFormat="1" applyFont="1" applyBorder="1"/>
    <xf numFmtId="190" fontId="68" fillId="0" borderId="23" xfId="139" applyNumberFormat="1" applyFont="1" applyBorder="1"/>
    <xf numFmtId="190" fontId="68" fillId="0" borderId="27" xfId="139" applyNumberFormat="1" applyFont="1" applyBorder="1"/>
    <xf numFmtId="177" fontId="62" fillId="0" borderId="10" xfId="130" applyNumberFormat="1" applyFont="1" applyBorder="1" applyAlignment="1">
      <alignment horizontal="right"/>
    </xf>
    <xf numFmtId="177" fontId="62" fillId="0" borderId="11" xfId="130" applyNumberFormat="1" applyFont="1" applyBorder="1" applyAlignment="1">
      <alignment horizontal="right"/>
    </xf>
    <xf numFmtId="189" fontId="62" fillId="0" borderId="28" xfId="143" applyNumberFormat="1" applyFont="1" applyBorder="1" applyAlignment="1">
      <alignment horizontal="center" vertical="center"/>
    </xf>
    <xf numFmtId="189" fontId="62" fillId="0" borderId="31" xfId="143" applyNumberFormat="1" applyFont="1" applyBorder="1" applyAlignment="1">
      <alignment horizontal="center" vertical="center"/>
    </xf>
    <xf numFmtId="189" fontId="62" fillId="0" borderId="22" xfId="143" applyNumberFormat="1" applyFont="1" applyBorder="1" applyAlignment="1">
      <alignment horizontal="center" vertical="center"/>
    </xf>
    <xf numFmtId="189" fontId="62" fillId="0" borderId="46" xfId="0" applyNumberFormat="1" applyFont="1" applyBorder="1" applyAlignment="1">
      <alignment horizontal="center" vertical="center"/>
    </xf>
    <xf numFmtId="189" fontId="62" fillId="0" borderId="27" xfId="135" applyNumberFormat="1" applyFont="1" applyBorder="1"/>
    <xf numFmtId="189" fontId="57" fillId="0" borderId="28" xfId="135" applyNumberFormat="1" applyFont="1" applyBorder="1"/>
    <xf numFmtId="41" fontId="57" fillId="0" borderId="21" xfId="135" applyNumberFormat="1" applyFont="1" applyBorder="1"/>
    <xf numFmtId="41" fontId="57" fillId="0" borderId="28" xfId="135" applyNumberFormat="1" applyFont="1" applyBorder="1"/>
    <xf numFmtId="41" fontId="57" fillId="0" borderId="12" xfId="135" applyNumberFormat="1" applyFont="1" applyBorder="1"/>
    <xf numFmtId="41" fontId="57" fillId="0" borderId="13" xfId="135" applyNumberFormat="1" applyFont="1" applyBorder="1" applyAlignment="1">
      <alignment horizontal="right"/>
    </xf>
    <xf numFmtId="41" fontId="57" fillId="0" borderId="12" xfId="135" applyNumberFormat="1" applyFont="1" applyBorder="1" applyAlignment="1">
      <alignment horizontal="right"/>
    </xf>
    <xf numFmtId="41" fontId="31" fillId="0" borderId="12" xfId="135" applyNumberFormat="1" applyFont="1" applyBorder="1" applyAlignment="1">
      <alignment horizontal="right"/>
    </xf>
    <xf numFmtId="179" fontId="62" fillId="0" borderId="21" xfId="135" applyNumberFormat="1" applyFont="1" applyBorder="1"/>
    <xf numFmtId="179" fontId="62" fillId="0" borderId="28" xfId="135" applyNumberFormat="1" applyFont="1" applyBorder="1"/>
    <xf numFmtId="41" fontId="62" fillId="0" borderId="10" xfId="135" applyNumberFormat="1" applyFont="1" applyBorder="1"/>
    <xf numFmtId="189" fontId="62" fillId="0" borderId="21" xfId="135" applyNumberFormat="1" applyFont="1" applyBorder="1"/>
    <xf numFmtId="0" fontId="77" fillId="0" borderId="12" xfId="137" applyFont="1" applyBorder="1" applyAlignment="1">
      <alignment horizontal="right" vertical="top"/>
    </xf>
    <xf numFmtId="0" fontId="77" fillId="0" borderId="28" xfId="137" applyFont="1" applyBorder="1" applyAlignment="1">
      <alignment horizontal="right" vertical="top"/>
    </xf>
    <xf numFmtId="0" fontId="77" fillId="0" borderId="31" xfId="137" applyFont="1" applyBorder="1" applyAlignment="1">
      <alignment horizontal="right" vertical="top"/>
    </xf>
    <xf numFmtId="0" fontId="77" fillId="0" borderId="21" xfId="137" applyFont="1" applyBorder="1" applyAlignment="1">
      <alignment horizontal="right" vertical="top"/>
    </xf>
    <xf numFmtId="0" fontId="77" fillId="0" borderId="14" xfId="137" applyFont="1" applyBorder="1" applyAlignment="1">
      <alignment horizontal="right" vertical="top"/>
    </xf>
    <xf numFmtId="0" fontId="77" fillId="0" borderId="22" xfId="137" applyFont="1" applyBorder="1" applyAlignment="1">
      <alignment horizontal="right" vertical="top"/>
    </xf>
    <xf numFmtId="0" fontId="77" fillId="0" borderId="0" xfId="137" applyFont="1" applyAlignment="1">
      <alignment horizontal="right" vertical="top"/>
    </xf>
    <xf numFmtId="0" fontId="77" fillId="0" borderId="49" xfId="137" applyFont="1" applyBorder="1" applyAlignment="1">
      <alignment horizontal="right" vertical="top"/>
    </xf>
    <xf numFmtId="189" fontId="77" fillId="0" borderId="10" xfId="137" applyNumberFormat="1" applyFont="1" applyBorder="1"/>
    <xf numFmtId="189" fontId="77" fillId="0" borderId="27" xfId="137" applyNumberFormat="1" applyFont="1" applyBorder="1"/>
    <xf numFmtId="189" fontId="77" fillId="0" borderId="11" xfId="137" applyNumberFormat="1" applyFont="1" applyBorder="1"/>
    <xf numFmtId="189" fontId="77" fillId="0" borderId="23" xfId="137" applyNumberFormat="1" applyFont="1" applyBorder="1"/>
    <xf numFmtId="189" fontId="77" fillId="0" borderId="36" xfId="137" applyNumberFormat="1" applyFont="1" applyBorder="1" applyAlignment="1">
      <alignment horizontal="right"/>
    </xf>
    <xf numFmtId="189" fontId="77" fillId="0" borderId="23" xfId="137" applyNumberFormat="1" applyFont="1" applyBorder="1" applyAlignment="1">
      <alignment horizontal="right"/>
    </xf>
    <xf numFmtId="189" fontId="77" fillId="0" borderId="11" xfId="135" applyNumberFormat="1" applyFont="1" applyBorder="1"/>
    <xf numFmtId="189" fontId="77" fillId="0" borderId="10" xfId="135" applyNumberFormat="1" applyFont="1" applyBorder="1"/>
    <xf numFmtId="189" fontId="77" fillId="0" borderId="27" xfId="135" applyNumberFormat="1" applyFont="1" applyBorder="1"/>
    <xf numFmtId="189" fontId="77" fillId="0" borderId="23" xfId="135" applyNumberFormat="1" applyFont="1" applyBorder="1"/>
    <xf numFmtId="189" fontId="77" fillId="0" borderId="33" xfId="135" applyNumberFormat="1" applyFont="1" applyBorder="1"/>
    <xf numFmtId="0" fontId="59" fillId="0" borderId="0" xfId="0" applyFont="1" applyAlignment="1">
      <alignment horizontal="distributed"/>
    </xf>
    <xf numFmtId="0" fontId="59" fillId="0" borderId="27" xfId="128" quotePrefix="1" applyFont="1" applyBorder="1" applyAlignment="1">
      <alignment horizontal="left"/>
    </xf>
    <xf numFmtId="56" fontId="0" fillId="0" borderId="0" xfId="0" applyNumberFormat="1"/>
    <xf numFmtId="0" fontId="58" fillId="0" borderId="0" xfId="127" quotePrefix="1" applyFont="1"/>
    <xf numFmtId="177" fontId="60" fillId="0" borderId="0" xfId="127" applyNumberFormat="1" applyFont="1" applyAlignment="1">
      <alignment horizontal="right"/>
    </xf>
    <xf numFmtId="0" fontId="135" fillId="0" borderId="0" xfId="126" applyFont="1"/>
    <xf numFmtId="0" fontId="136" fillId="0" borderId="0" xfId="130" applyFont="1" applyAlignment="1">
      <alignment vertical="center"/>
    </xf>
    <xf numFmtId="0" fontId="137" fillId="0" borderId="0" xfId="130" applyFont="1"/>
    <xf numFmtId="41" fontId="62" fillId="0" borderId="14" xfId="135" applyNumberFormat="1" applyFont="1" applyBorder="1"/>
    <xf numFmtId="41" fontId="62" fillId="0" borderId="14" xfId="135" applyNumberFormat="1" applyFont="1" applyBorder="1" applyAlignment="1">
      <alignment horizontal="right"/>
    </xf>
    <xf numFmtId="3" fontId="27" fillId="0" borderId="0" xfId="131" applyNumberFormat="1" applyFont="1"/>
    <xf numFmtId="194" fontId="31" fillId="0" borderId="12" xfId="0" applyNumberFormat="1" applyFont="1" applyBorder="1" applyAlignment="1" applyProtection="1">
      <alignment horizontal="right"/>
      <protection locked="0"/>
    </xf>
    <xf numFmtId="194" fontId="31" fillId="0" borderId="13" xfId="0" applyNumberFormat="1" applyFont="1" applyBorder="1" applyAlignment="1">
      <alignment horizontal="right"/>
    </xf>
    <xf numFmtId="194" fontId="31" fillId="0" borderId="12" xfId="0" applyNumberFormat="1" applyFont="1" applyBorder="1" applyAlignment="1">
      <alignment horizontal="right"/>
    </xf>
    <xf numFmtId="191" fontId="31" fillId="0" borderId="12" xfId="0" applyNumberFormat="1" applyFont="1" applyBorder="1" applyAlignment="1" applyProtection="1">
      <alignment horizontal="center"/>
      <protection locked="0"/>
    </xf>
    <xf numFmtId="191" fontId="31" fillId="0" borderId="13" xfId="0" applyNumberFormat="1" applyFont="1" applyBorder="1" applyAlignment="1" applyProtection="1">
      <alignment horizontal="right"/>
      <protection locked="0"/>
    </xf>
    <xf numFmtId="191" fontId="31" fillId="0" borderId="12" xfId="0" applyNumberFormat="1" applyFont="1" applyBorder="1" applyAlignment="1" applyProtection="1">
      <alignment horizontal="right"/>
      <protection locked="0"/>
    </xf>
    <xf numFmtId="191" fontId="31" fillId="0" borderId="13" xfId="0" applyNumberFormat="1" applyFont="1" applyBorder="1" applyAlignment="1">
      <alignment horizontal="right"/>
    </xf>
    <xf numFmtId="191" fontId="31" fillId="0" borderId="11" xfId="0" applyNumberFormat="1" applyFont="1" applyBorder="1" applyAlignment="1">
      <alignment horizontal="right"/>
    </xf>
    <xf numFmtId="191" fontId="31" fillId="0" borderId="14" xfId="0" applyNumberFormat="1" applyFont="1" applyBorder="1" applyAlignment="1" applyProtection="1">
      <alignment horizontal="right"/>
      <protection locked="0"/>
    </xf>
    <xf numFmtId="191" fontId="31" fillId="0" borderId="10" xfId="0" applyNumberFormat="1" applyFont="1" applyBorder="1" applyAlignment="1" applyProtection="1">
      <alignment horizontal="right"/>
      <protection locked="0"/>
    </xf>
    <xf numFmtId="0" fontId="138" fillId="0" borderId="0" xfId="142" applyFont="1" applyAlignment="1">
      <alignment horizontal="center" vertical="center"/>
    </xf>
    <xf numFmtId="0" fontId="138" fillId="0" borderId="0" xfId="0" applyFont="1" applyAlignment="1" applyProtection="1">
      <alignment horizontal="center" vertical="center"/>
      <protection locked="0"/>
    </xf>
    <xf numFmtId="0" fontId="139" fillId="0" borderId="0" xfId="0" applyFont="1" applyAlignment="1" applyProtection="1">
      <alignment horizontal="center" vertical="center"/>
      <protection locked="0"/>
    </xf>
    <xf numFmtId="0" fontId="138" fillId="0" borderId="0" xfId="0" applyFont="1" applyAlignment="1" applyProtection="1">
      <alignment horizontal="centerContinuous" vertical="center"/>
      <protection locked="0"/>
    </xf>
    <xf numFmtId="0" fontId="139" fillId="0" borderId="0" xfId="0" applyFont="1" applyProtection="1">
      <protection locked="0"/>
    </xf>
    <xf numFmtId="0" fontId="135" fillId="0" borderId="0" xfId="0" applyFont="1" applyProtection="1">
      <protection locked="0"/>
    </xf>
    <xf numFmtId="0" fontId="138" fillId="0" borderId="0" xfId="0" applyFont="1" applyAlignment="1">
      <alignment horizontal="center" vertical="center"/>
    </xf>
    <xf numFmtId="0" fontId="138" fillId="0" borderId="0" xfId="0" applyFont="1" applyAlignment="1">
      <alignment horizontal="centerContinuous" vertical="center"/>
    </xf>
    <xf numFmtId="3" fontId="139" fillId="0" borderId="0" xfId="0" applyNumberFormat="1" applyFont="1" applyAlignment="1">
      <alignment horizontal="center" vertical="center"/>
    </xf>
    <xf numFmtId="0" fontId="139" fillId="0" borderId="0" xfId="0" applyFont="1" applyAlignment="1">
      <alignment horizontal="center" vertical="center"/>
    </xf>
    <xf numFmtId="0" fontId="139" fillId="0" borderId="0" xfId="0" applyFont="1" applyAlignment="1">
      <alignment horizontal="centerContinuous"/>
    </xf>
    <xf numFmtId="0" fontId="140" fillId="0" borderId="0" xfId="0" applyFont="1"/>
    <xf numFmtId="0" fontId="139" fillId="0" borderId="0" xfId="142" applyFont="1" applyAlignment="1">
      <alignment horizontal="center" vertical="center"/>
    </xf>
    <xf numFmtId="0" fontId="141" fillId="0" borderId="0" xfId="0" applyFont="1" applyAlignment="1">
      <alignment horizontal="centerContinuous"/>
    </xf>
    <xf numFmtId="0" fontId="141" fillId="0" borderId="0" xfId="126" applyFont="1" applyAlignment="1">
      <alignment horizontal="center" vertical="center"/>
    </xf>
    <xf numFmtId="0" fontId="141" fillId="0" borderId="0" xfId="127" applyFont="1" applyAlignment="1">
      <alignment horizontal="right" vertical="center"/>
    </xf>
    <xf numFmtId="0" fontId="135" fillId="0" borderId="0" xfId="127" applyFont="1" applyAlignment="1">
      <alignment vertical="center"/>
    </xf>
    <xf numFmtId="0" fontId="142" fillId="0" borderId="0" xfId="0" applyFont="1" applyAlignment="1">
      <alignment horizontal="center" vertical="center"/>
    </xf>
    <xf numFmtId="0" fontId="138" fillId="0" borderId="0" xfId="0" applyFont="1" applyAlignment="1">
      <alignment horizontal="center" vertical="center" wrapText="1"/>
    </xf>
    <xf numFmtId="0" fontId="135" fillId="0" borderId="0" xfId="0" applyFont="1" applyAlignment="1">
      <alignment vertical="center"/>
    </xf>
    <xf numFmtId="0" fontId="143" fillId="0" borderId="0" xfId="0" applyFont="1"/>
    <xf numFmtId="0" fontId="141" fillId="0" borderId="0" xfId="0" applyFont="1" applyAlignment="1">
      <alignment horizontal="center" vertical="center"/>
    </xf>
    <xf numFmtId="0" fontId="143" fillId="0" borderId="0" xfId="0" applyFont="1" applyAlignment="1">
      <alignment horizontal="centerContinuous"/>
    </xf>
    <xf numFmtId="0" fontId="144" fillId="0" borderId="0" xfId="0" applyFont="1"/>
    <xf numFmtId="0" fontId="141" fillId="0" borderId="0" xfId="0" applyFont="1" applyAlignment="1">
      <alignment horizontal="centerContinuous" vertical="center"/>
    </xf>
    <xf numFmtId="0" fontId="135" fillId="0" borderId="0" xfId="0" applyFont="1"/>
    <xf numFmtId="0" fontId="145" fillId="0" borderId="0" xfId="128" applyFont="1" applyAlignment="1">
      <alignment horizontal="center" vertical="center"/>
    </xf>
    <xf numFmtId="0" fontId="141" fillId="0" borderId="0" xfId="138" applyFont="1" applyAlignment="1">
      <alignment horizontal="center" vertical="center"/>
    </xf>
    <xf numFmtId="0" fontId="141" fillId="0" borderId="0" xfId="132" applyFont="1" applyAlignment="1">
      <alignment horizontal="center" vertical="center"/>
    </xf>
    <xf numFmtId="0" fontId="141" fillId="0" borderId="0" xfId="130" applyFont="1" applyAlignment="1">
      <alignment horizontal="center" vertical="center"/>
    </xf>
    <xf numFmtId="0" fontId="135" fillId="0" borderId="0" xfId="130" applyFont="1" applyAlignment="1">
      <alignment vertical="center"/>
    </xf>
    <xf numFmtId="0" fontId="141" fillId="0" borderId="0" xfId="143" applyFont="1" applyAlignment="1">
      <alignment horizontal="center" vertical="center"/>
    </xf>
    <xf numFmtId="0" fontId="141" fillId="0" borderId="0" xfId="140" applyFont="1" applyAlignment="1">
      <alignment horizontal="center" vertical="center"/>
    </xf>
    <xf numFmtId="0" fontId="141" fillId="0" borderId="0" xfId="134" applyFont="1" applyAlignment="1">
      <alignment horizontal="center" vertical="center"/>
    </xf>
    <xf numFmtId="0" fontId="141" fillId="0" borderId="0" xfId="133" applyFont="1" applyAlignment="1">
      <alignment horizontal="center" vertical="center"/>
    </xf>
    <xf numFmtId="0" fontId="141" fillId="0" borderId="30" xfId="136" applyFont="1" applyBorder="1" applyAlignment="1">
      <alignment horizontal="center" vertical="center"/>
    </xf>
    <xf numFmtId="0" fontId="141" fillId="0" borderId="0" xfId="137" applyFont="1" applyAlignment="1">
      <alignment horizontal="center" vertical="center"/>
    </xf>
    <xf numFmtId="0" fontId="105" fillId="0" borderId="0" xfId="126" applyFont="1" applyAlignment="1">
      <alignment horizontal="distributed"/>
    </xf>
    <xf numFmtId="189" fontId="99" fillId="0" borderId="12" xfId="128" applyNumberFormat="1" applyFont="1" applyBorder="1" applyAlignment="1">
      <alignment vertical="center"/>
    </xf>
    <xf numFmtId="196" fontId="99" fillId="0" borderId="40" xfId="128" applyNumberFormat="1" applyFont="1" applyBorder="1" applyAlignment="1">
      <alignment vertical="center"/>
    </xf>
    <xf numFmtId="189" fontId="99" fillId="0" borderId="12" xfId="126" applyNumberFormat="1" applyFont="1" applyBorder="1" applyAlignment="1">
      <alignment horizontal="right"/>
    </xf>
    <xf numFmtId="195" fontId="99" fillId="0" borderId="41" xfId="126" applyNumberFormat="1" applyFont="1" applyBorder="1"/>
    <xf numFmtId="3" fontId="27" fillId="0" borderId="0" xfId="126" applyNumberFormat="1" applyFont="1"/>
    <xf numFmtId="3" fontId="29" fillId="0" borderId="0" xfId="126" applyNumberFormat="1" applyFont="1"/>
    <xf numFmtId="189" fontId="99" fillId="0" borderId="12" xfId="96" applyNumberFormat="1" applyFont="1" applyFill="1" applyBorder="1" applyAlignment="1">
      <alignment horizontal="right"/>
    </xf>
    <xf numFmtId="0" fontId="103" fillId="0" borderId="23" xfId="126" applyFont="1" applyBorder="1" applyAlignment="1">
      <alignment horizontal="distributed"/>
    </xf>
    <xf numFmtId="189" fontId="99" fillId="0" borderId="10" xfId="126" applyNumberFormat="1" applyFont="1" applyBorder="1"/>
    <xf numFmtId="196" fontId="99" fillId="0" borderId="42" xfId="126" applyNumberFormat="1" applyFont="1" applyBorder="1"/>
    <xf numFmtId="189" fontId="99" fillId="0" borderId="23" xfId="126" applyNumberFormat="1" applyFont="1" applyBorder="1"/>
    <xf numFmtId="0" fontId="99" fillId="0" borderId="23" xfId="126" applyFont="1" applyBorder="1"/>
    <xf numFmtId="195" fontId="99" fillId="0" borderId="43" xfId="126" applyNumberFormat="1" applyFont="1" applyBorder="1"/>
    <xf numFmtId="0" fontId="105" fillId="8" borderId="10" xfId="126" applyFont="1" applyFill="1" applyBorder="1" applyAlignment="1">
      <alignment horizontal="distributed" vertical="center" justifyLastLine="1"/>
    </xf>
    <xf numFmtId="0" fontId="105" fillId="8" borderId="38" xfId="126" applyFont="1" applyFill="1" applyBorder="1" applyAlignment="1">
      <alignment vertical="center"/>
    </xf>
    <xf numFmtId="0" fontId="105" fillId="8" borderId="38" xfId="126" applyFont="1" applyFill="1" applyBorder="1" applyAlignment="1">
      <alignment horizontal="center" vertical="center"/>
    </xf>
    <xf numFmtId="0" fontId="105" fillId="8" borderId="39" xfId="126" applyFont="1" applyFill="1" applyBorder="1" applyAlignment="1">
      <alignment vertical="center"/>
    </xf>
    <xf numFmtId="0" fontId="105" fillId="8" borderId="39" xfId="126" applyFont="1" applyFill="1" applyBorder="1" applyAlignment="1">
      <alignment horizontal="center" vertical="center"/>
    </xf>
    <xf numFmtId="0" fontId="103" fillId="0" borderId="0" xfId="126" applyFont="1"/>
    <xf numFmtId="0" fontId="103" fillId="0" borderId="12" xfId="126" applyFont="1" applyBorder="1" applyAlignment="1">
      <alignment horizontal="right"/>
    </xf>
    <xf numFmtId="0" fontId="103" fillId="0" borderId="44" xfId="126" applyFont="1" applyBorder="1" applyAlignment="1">
      <alignment horizontal="right"/>
    </xf>
    <xf numFmtId="0" fontId="103" fillId="0" borderId="40" xfId="126" applyFont="1" applyBorder="1" applyAlignment="1">
      <alignment horizontal="right"/>
    </xf>
    <xf numFmtId="0" fontId="103" fillId="0" borderId="41" xfId="126" applyFont="1" applyBorder="1" applyAlignment="1">
      <alignment horizontal="right"/>
    </xf>
    <xf numFmtId="190" fontId="99" fillId="0" borderId="12" xfId="126" applyNumberFormat="1" applyFont="1" applyBorder="1" applyAlignment="1">
      <alignment horizontal="right"/>
    </xf>
    <xf numFmtId="196" fontId="99" fillId="0" borderId="40" xfId="126" applyNumberFormat="1" applyFont="1" applyBorder="1"/>
    <xf numFmtId="190" fontId="99" fillId="0" borderId="12" xfId="126" applyNumberFormat="1" applyFont="1" applyBorder="1"/>
    <xf numFmtId="196" fontId="99" fillId="0" borderId="41" xfId="126" applyNumberFormat="1" applyFont="1" applyBorder="1"/>
    <xf numFmtId="189" fontId="99" fillId="0" borderId="12" xfId="126" applyNumberFormat="1" applyFont="1" applyBorder="1"/>
    <xf numFmtId="197" fontId="99" fillId="0" borderId="51" xfId="126" applyNumberFormat="1" applyFont="1" applyBorder="1"/>
    <xf numFmtId="197" fontId="99" fillId="0" borderId="0" xfId="126" applyNumberFormat="1" applyFont="1"/>
    <xf numFmtId="197" fontId="99" fillId="0" borderId="12" xfId="126" applyNumberFormat="1" applyFont="1" applyBorder="1"/>
    <xf numFmtId="197" fontId="99" fillId="0" borderId="40" xfId="126" applyNumberFormat="1" applyFont="1" applyBorder="1"/>
    <xf numFmtId="190" fontId="99" fillId="0" borderId="51" xfId="126" applyNumberFormat="1" applyFont="1" applyBorder="1"/>
    <xf numFmtId="190" fontId="99" fillId="0" borderId="0" xfId="126" applyNumberFormat="1" applyFont="1"/>
    <xf numFmtId="190" fontId="99" fillId="0" borderId="0" xfId="126" applyNumberFormat="1" applyFont="1" applyAlignment="1">
      <alignment horizontal="right"/>
    </xf>
    <xf numFmtId="186" fontId="27" fillId="0" borderId="0" xfId="126" applyNumberFormat="1" applyFont="1"/>
    <xf numFmtId="177" fontId="29" fillId="0" borderId="0" xfId="0" applyNumberFormat="1" applyFont="1"/>
    <xf numFmtId="177" fontId="29" fillId="0" borderId="12" xfId="0" applyNumberFormat="1" applyFont="1" applyBorder="1"/>
    <xf numFmtId="190" fontId="32" fillId="0" borderId="14" xfId="0" applyNumberFormat="1" applyFont="1" applyBorder="1"/>
    <xf numFmtId="191" fontId="31" fillId="0" borderId="0" xfId="131" applyNumberFormat="1" applyFont="1"/>
    <xf numFmtId="189" fontId="31" fillId="0" borderId="0" xfId="131" applyNumberFormat="1" applyFont="1"/>
    <xf numFmtId="191" fontId="31" fillId="0" borderId="0" xfId="132" applyNumberFormat="1" applyFont="1"/>
    <xf numFmtId="189" fontId="31" fillId="0" borderId="0" xfId="132" applyNumberFormat="1" applyFont="1"/>
    <xf numFmtId="0" fontId="101" fillId="0" borderId="0" xfId="143" applyFont="1"/>
    <xf numFmtId="189" fontId="32" fillId="0" borderId="10" xfId="135" applyNumberFormat="1" applyFont="1" applyBorder="1" applyAlignment="1">
      <alignment horizontal="right"/>
    </xf>
    <xf numFmtId="189" fontId="32" fillId="0" borderId="10" xfId="135" applyNumberFormat="1" applyFont="1" applyBorder="1"/>
    <xf numFmtId="189" fontId="32" fillId="0" borderId="23" xfId="135" applyNumberFormat="1" applyFont="1" applyBorder="1"/>
    <xf numFmtId="189" fontId="32" fillId="0" borderId="47" xfId="143" applyNumberFormat="1" applyFont="1" applyBorder="1" applyAlignment="1">
      <alignment horizontal="distributed"/>
    </xf>
    <xf numFmtId="0" fontId="101" fillId="0" borderId="0" xfId="143" applyFont="1" applyAlignment="1">
      <alignment horizontal="distributed"/>
    </xf>
    <xf numFmtId="189" fontId="32" fillId="0" borderId="12" xfId="143" applyNumberFormat="1" applyFont="1" applyBorder="1" applyAlignment="1">
      <alignment horizontal="distributed"/>
    </xf>
    <xf numFmtId="189" fontId="32" fillId="0" borderId="0" xfId="135" applyNumberFormat="1" applyFont="1" applyAlignment="1">
      <alignment horizontal="right"/>
    </xf>
    <xf numFmtId="189" fontId="32" fillId="0" borderId="0" xfId="143" applyNumberFormat="1" applyFont="1" applyAlignment="1">
      <alignment horizontal="right"/>
    </xf>
    <xf numFmtId="189" fontId="32" fillId="0" borderId="0" xfId="143" applyNumberFormat="1" applyFont="1"/>
    <xf numFmtId="0" fontId="101" fillId="0" borderId="22" xfId="143" applyFont="1" applyBorder="1"/>
    <xf numFmtId="0" fontId="27" fillId="0" borderId="22" xfId="143" applyFont="1" applyBorder="1"/>
    <xf numFmtId="189" fontId="32" fillId="0" borderId="28" xfId="135" applyNumberFormat="1" applyFont="1" applyBorder="1" applyAlignment="1">
      <alignment horizontal="right"/>
    </xf>
    <xf numFmtId="189" fontId="32" fillId="0" borderId="31" xfId="135" applyNumberFormat="1" applyFont="1" applyBorder="1" applyAlignment="1">
      <alignment horizontal="right"/>
    </xf>
    <xf numFmtId="189" fontId="32" fillId="0" borderId="22" xfId="143" applyNumberFormat="1" applyFont="1" applyBorder="1" applyAlignment="1">
      <alignment horizontal="right"/>
    </xf>
    <xf numFmtId="189" fontId="32" fillId="0" borderId="46" xfId="143" applyNumberFormat="1" applyFont="1" applyBorder="1"/>
    <xf numFmtId="0" fontId="101" fillId="0" borderId="22" xfId="143" applyFont="1" applyBorder="1" applyAlignment="1">
      <alignment horizontal="distributed"/>
    </xf>
    <xf numFmtId="189" fontId="32" fillId="0" borderId="28" xfId="143" applyNumberFormat="1" applyFont="1" applyBorder="1" applyAlignment="1">
      <alignment horizontal="distributed"/>
    </xf>
    <xf numFmtId="189" fontId="32" fillId="0" borderId="22" xfId="135" applyNumberFormat="1" applyFont="1" applyBorder="1" applyAlignment="1">
      <alignment horizontal="right"/>
    </xf>
    <xf numFmtId="189" fontId="32" fillId="0" borderId="22" xfId="143" applyNumberFormat="1" applyFont="1" applyBorder="1"/>
    <xf numFmtId="0" fontId="103" fillId="0" borderId="0" xfId="143" quotePrefix="1" applyFont="1" applyAlignment="1">
      <alignment horizontal="left"/>
    </xf>
    <xf numFmtId="189" fontId="32" fillId="0" borderId="12" xfId="143" applyNumberFormat="1" applyFont="1" applyBorder="1"/>
    <xf numFmtId="189" fontId="32" fillId="0" borderId="14" xfId="143" applyNumberFormat="1" applyFont="1" applyBorder="1"/>
    <xf numFmtId="189" fontId="32" fillId="0" borderId="12" xfId="143" quotePrefix="1" applyNumberFormat="1" applyFont="1" applyBorder="1" applyAlignment="1">
      <alignment horizontal="center"/>
    </xf>
    <xf numFmtId="189" fontId="32" fillId="0" borderId="0" xfId="135" applyNumberFormat="1" applyFont="1" applyAlignment="1">
      <alignment horizontal="center"/>
    </xf>
    <xf numFmtId="189" fontId="32" fillId="0" borderId="10" xfId="143" quotePrefix="1" applyNumberFormat="1" applyFont="1" applyBorder="1"/>
    <xf numFmtId="189" fontId="32" fillId="0" borderId="27" xfId="135" applyNumberFormat="1" applyFont="1" applyBorder="1"/>
    <xf numFmtId="189" fontId="32" fillId="0" borderId="23" xfId="135" applyNumberFormat="1" applyFont="1" applyBorder="1" applyAlignment="1">
      <alignment horizontal="right"/>
    </xf>
    <xf numFmtId="189" fontId="32" fillId="0" borderId="47" xfId="143" applyNumberFormat="1" applyFont="1" applyBorder="1" applyAlignment="1">
      <alignment horizontal="right"/>
    </xf>
    <xf numFmtId="0" fontId="103" fillId="0" borderId="23" xfId="143" quotePrefix="1" applyFont="1" applyBorder="1" applyAlignment="1">
      <alignment horizontal="left"/>
    </xf>
    <xf numFmtId="189" fontId="32" fillId="0" borderId="10" xfId="143" quotePrefix="1" applyNumberFormat="1" applyFont="1" applyBorder="1" applyAlignment="1">
      <alignment horizontal="center"/>
    </xf>
    <xf numFmtId="189" fontId="32" fillId="0" borderId="23" xfId="135" applyNumberFormat="1" applyFont="1" applyBorder="1" applyAlignment="1">
      <alignment horizontal="center"/>
    </xf>
    <xf numFmtId="189" fontId="32" fillId="0" borderId="23" xfId="143" applyNumberFormat="1" applyFont="1" applyBorder="1" applyAlignment="1">
      <alignment horizontal="right"/>
    </xf>
    <xf numFmtId="0" fontId="105" fillId="0" borderId="0" xfId="143" applyFont="1" applyAlignment="1">
      <alignment horizontal="left"/>
    </xf>
    <xf numFmtId="0" fontId="105" fillId="0" borderId="0" xfId="143" quotePrefix="1" applyFont="1" applyAlignment="1">
      <alignment horizontal="left"/>
    </xf>
    <xf numFmtId="0" fontId="103" fillId="0" borderId="0" xfId="143" quotePrefix="1" applyFont="1"/>
    <xf numFmtId="179" fontId="31" fillId="0" borderId="0" xfId="135" applyNumberFormat="1" applyFont="1"/>
    <xf numFmtId="179" fontId="31" fillId="0" borderId="0" xfId="135" applyNumberFormat="1" applyFont="1" applyAlignment="1">
      <alignment horizontal="right"/>
    </xf>
    <xf numFmtId="0" fontId="103" fillId="0" borderId="0" xfId="143" quotePrefix="1" applyFont="1" applyAlignment="1">
      <alignment horizontal="center"/>
    </xf>
    <xf numFmtId="179" fontId="31" fillId="0" borderId="0" xfId="135" applyNumberFormat="1" applyFont="1" applyAlignment="1">
      <alignment horizontal="center"/>
    </xf>
    <xf numFmtId="0" fontId="27" fillId="0" borderId="0" xfId="143" applyFont="1" applyAlignment="1">
      <alignment horizontal="right"/>
    </xf>
    <xf numFmtId="0" fontId="105" fillId="0" borderId="0" xfId="143" applyFont="1"/>
    <xf numFmtId="0" fontId="138" fillId="0" borderId="30" xfId="0" applyFont="1" applyBorder="1" applyAlignment="1" applyProtection="1">
      <alignment horizontal="center" vertical="center"/>
      <protection locked="0"/>
    </xf>
    <xf numFmtId="0" fontId="139" fillId="0" borderId="30" xfId="0" applyFont="1" applyBorder="1" applyAlignment="1" applyProtection="1">
      <alignment horizontal="center" vertical="center"/>
      <protection locked="0"/>
    </xf>
    <xf numFmtId="0" fontId="29" fillId="0" borderId="0" xfId="142" applyFont="1" applyAlignment="1">
      <alignment horizontal="center" vertical="top"/>
    </xf>
    <xf numFmtId="0" fontId="101" fillId="8" borderId="52" xfId="0" applyFont="1" applyFill="1" applyBorder="1" applyAlignment="1">
      <alignment horizontal="distributed" justifyLastLine="1"/>
    </xf>
    <xf numFmtId="0" fontId="101" fillId="8" borderId="45" xfId="0" applyFont="1" applyFill="1" applyBorder="1" applyAlignment="1">
      <alignment horizontal="distributed" justifyLastLine="1"/>
    </xf>
    <xf numFmtId="0" fontId="101" fillId="8" borderId="52" xfId="0" applyFont="1" applyFill="1" applyBorder="1" applyAlignment="1" applyProtection="1">
      <alignment horizontal="distributed" vertical="center" justifyLastLine="1"/>
      <protection locked="0"/>
    </xf>
    <xf numFmtId="0" fontId="101" fillId="8" borderId="45" xfId="0" applyFont="1" applyFill="1" applyBorder="1" applyAlignment="1" applyProtection="1">
      <alignment horizontal="distributed" vertical="center" justifyLastLine="1"/>
      <protection locked="0"/>
    </xf>
    <xf numFmtId="0" fontId="101" fillId="8" borderId="21" xfId="0" applyFont="1" applyFill="1" applyBorder="1" applyAlignment="1">
      <alignment horizontal="distributed" vertical="center" justifyLastLine="1"/>
    </xf>
    <xf numFmtId="0" fontId="101" fillId="8" borderId="11" xfId="0" applyFont="1" applyFill="1" applyBorder="1" applyAlignment="1">
      <alignment horizontal="distributed" vertical="center" justifyLastLine="1"/>
    </xf>
    <xf numFmtId="0" fontId="101" fillId="8" borderId="21" xfId="0" applyFont="1" applyFill="1" applyBorder="1" applyAlignment="1" applyProtection="1">
      <alignment horizontal="distributed" vertical="center" justifyLastLine="1"/>
      <protection locked="0"/>
    </xf>
    <xf numFmtId="0" fontId="101" fillId="8" borderId="11" xfId="0" applyFont="1" applyFill="1" applyBorder="1" applyAlignment="1" applyProtection="1">
      <alignment horizontal="distributed" vertical="center" justifyLastLine="1"/>
      <protection locked="0"/>
    </xf>
    <xf numFmtId="0" fontId="101" fillId="8" borderId="28" xfId="0" applyFont="1" applyFill="1" applyBorder="1" applyAlignment="1" applyProtection="1">
      <alignment horizontal="center" vertical="center"/>
      <protection locked="0"/>
    </xf>
    <xf numFmtId="0" fontId="101" fillId="8" borderId="22" xfId="0" applyFont="1" applyFill="1" applyBorder="1" applyAlignment="1" applyProtection="1">
      <alignment horizontal="center" vertical="center"/>
      <protection locked="0"/>
    </xf>
    <xf numFmtId="0" fontId="101" fillId="8" borderId="12" xfId="0" applyFont="1" applyFill="1" applyBorder="1" applyAlignment="1" applyProtection="1">
      <alignment horizontal="center" vertical="center"/>
      <protection locked="0"/>
    </xf>
    <xf numFmtId="0" fontId="101" fillId="8" borderId="0" xfId="0" applyFont="1" applyFill="1" applyAlignment="1" applyProtection="1">
      <alignment horizontal="center" vertical="center"/>
      <protection locked="0"/>
    </xf>
    <xf numFmtId="0" fontId="101" fillId="8" borderId="10" xfId="0" applyFont="1" applyFill="1" applyBorder="1" applyAlignment="1" applyProtection="1">
      <alignment horizontal="center" vertical="center"/>
      <protection locked="0"/>
    </xf>
    <xf numFmtId="0" fontId="101" fillId="8" borderId="23" xfId="0" applyFont="1" applyFill="1" applyBorder="1" applyAlignment="1" applyProtection="1">
      <alignment horizontal="center" vertical="center"/>
      <protection locked="0"/>
    </xf>
    <xf numFmtId="0" fontId="101" fillId="8" borderId="12" xfId="0" applyFont="1" applyFill="1" applyBorder="1" applyAlignment="1">
      <alignment horizontal="center"/>
    </xf>
    <xf numFmtId="0" fontId="101" fillId="8" borderId="14" xfId="0" applyFont="1" applyFill="1" applyBorder="1" applyAlignment="1">
      <alignment horizontal="center"/>
    </xf>
    <xf numFmtId="0" fontId="101" fillId="0" borderId="31" xfId="0" applyFont="1" applyBorder="1" applyAlignment="1" applyProtection="1">
      <alignment horizontal="center" vertical="center"/>
      <protection locked="0"/>
    </xf>
    <xf numFmtId="0" fontId="101" fillId="0" borderId="27" xfId="0" applyFont="1" applyBorder="1" applyAlignment="1" applyProtection="1">
      <alignment horizontal="center" vertical="center"/>
      <protection locked="0"/>
    </xf>
    <xf numFmtId="0" fontId="101" fillId="0" borderId="28" xfId="0" applyFont="1" applyBorder="1" applyAlignment="1" applyProtection="1">
      <alignment horizontal="distributed" vertical="center" justifyLastLine="1"/>
      <protection locked="0"/>
    </xf>
    <xf numFmtId="0" fontId="101" fillId="0" borderId="22" xfId="0" applyFont="1" applyBorder="1" applyAlignment="1" applyProtection="1">
      <alignment horizontal="distributed" vertical="center" justifyLastLine="1"/>
      <protection locked="0"/>
    </xf>
    <xf numFmtId="0" fontId="101" fillId="0" borderId="31" xfId="0" applyFont="1" applyBorder="1" applyAlignment="1" applyProtection="1">
      <alignment horizontal="distributed" vertical="center" justifyLastLine="1"/>
      <protection locked="0"/>
    </xf>
    <xf numFmtId="0" fontId="101" fillId="0" borderId="10" xfId="0" applyFont="1" applyBorder="1" applyAlignment="1" applyProtection="1">
      <alignment horizontal="distributed" vertical="center" justifyLastLine="1"/>
      <protection locked="0"/>
    </xf>
    <xf numFmtId="0" fontId="101" fillId="0" borderId="23" xfId="0" applyFont="1" applyBorder="1" applyAlignment="1" applyProtection="1">
      <alignment horizontal="distributed" vertical="center" justifyLastLine="1"/>
      <protection locked="0"/>
    </xf>
    <xf numFmtId="0" fontId="101" fillId="0" borderId="27" xfId="0" applyFont="1" applyBorder="1" applyAlignment="1" applyProtection="1">
      <alignment horizontal="distributed" vertical="center" justifyLastLine="1"/>
      <protection locked="0"/>
    </xf>
    <xf numFmtId="0" fontId="101" fillId="0" borderId="28" xfId="0" applyFont="1" applyBorder="1" applyAlignment="1">
      <alignment horizontal="center" vertical="center" shrinkToFit="1"/>
    </xf>
    <xf numFmtId="0" fontId="101" fillId="0" borderId="31" xfId="0" applyFont="1" applyBorder="1" applyAlignment="1">
      <alignment horizontal="center" vertical="center" shrinkToFit="1"/>
    </xf>
    <xf numFmtId="0" fontId="101" fillId="0" borderId="10" xfId="0" applyFont="1" applyBorder="1" applyAlignment="1">
      <alignment horizontal="center" vertical="center" shrinkToFit="1"/>
    </xf>
    <xf numFmtId="0" fontId="101" fillId="0" borderId="27" xfId="0" applyFont="1" applyBorder="1" applyAlignment="1">
      <alignment horizontal="center" vertical="center" shrinkToFit="1"/>
    </xf>
    <xf numFmtId="0" fontId="101" fillId="60" borderId="12" xfId="0" applyFont="1" applyFill="1" applyBorder="1" applyAlignment="1" applyProtection="1">
      <alignment horizontal="center" vertical="center" wrapText="1"/>
      <protection locked="0"/>
    </xf>
    <xf numFmtId="0" fontId="101" fillId="60" borderId="14" xfId="0" applyFont="1" applyFill="1" applyBorder="1" applyAlignment="1" applyProtection="1">
      <alignment horizontal="center" vertical="center" wrapText="1"/>
      <protection locked="0"/>
    </xf>
    <xf numFmtId="0" fontId="101" fillId="60" borderId="10" xfId="0" applyFont="1" applyFill="1" applyBorder="1" applyAlignment="1" applyProtection="1">
      <alignment horizontal="center" vertical="center" wrapText="1"/>
      <protection locked="0"/>
    </xf>
    <xf numFmtId="0" fontId="101" fillId="60" borderId="27" xfId="0" applyFont="1" applyFill="1" applyBorder="1" applyAlignment="1" applyProtection="1">
      <alignment horizontal="center" vertical="center" wrapText="1"/>
      <protection locked="0"/>
    </xf>
    <xf numFmtId="0" fontId="101" fillId="8" borderId="10" xfId="0" applyFont="1" applyFill="1" applyBorder="1" applyAlignment="1">
      <alignment horizontal="center" vertical="center"/>
    </xf>
    <xf numFmtId="0" fontId="101" fillId="8" borderId="23" xfId="0" applyFont="1" applyFill="1" applyBorder="1" applyAlignment="1">
      <alignment horizontal="center" vertical="center"/>
    </xf>
    <xf numFmtId="0" fontId="102" fillId="60" borderId="28" xfId="0" applyFont="1" applyFill="1" applyBorder="1" applyAlignment="1" applyProtection="1">
      <alignment horizontal="center" vertical="center" wrapText="1"/>
      <protection locked="0"/>
    </xf>
    <xf numFmtId="0" fontId="102" fillId="60" borderId="31" xfId="0" applyFont="1" applyFill="1" applyBorder="1" applyAlignment="1" applyProtection="1">
      <alignment horizontal="center" vertical="center" wrapText="1"/>
      <protection locked="0"/>
    </xf>
    <xf numFmtId="0" fontId="101" fillId="8" borderId="21" xfId="0" applyFont="1" applyFill="1" applyBorder="1" applyAlignment="1" applyProtection="1">
      <alignment horizontal="center" vertical="center"/>
      <protection locked="0"/>
    </xf>
    <xf numFmtId="0" fontId="101" fillId="8" borderId="13" xfId="0" applyFont="1" applyFill="1" applyBorder="1" applyAlignment="1" applyProtection="1">
      <alignment horizontal="center" vertical="center"/>
      <protection locked="0"/>
    </xf>
    <xf numFmtId="0" fontId="101" fillId="8" borderId="11" xfId="0" applyFont="1" applyFill="1" applyBorder="1" applyAlignment="1" applyProtection="1">
      <alignment horizontal="center" vertical="center"/>
      <protection locked="0"/>
    </xf>
    <xf numFmtId="0" fontId="101" fillId="8" borderId="28" xfId="0" applyFont="1" applyFill="1" applyBorder="1" applyAlignment="1">
      <alignment horizontal="center" vertical="center"/>
    </xf>
    <xf numFmtId="0" fontId="101" fillId="8" borderId="31" xfId="0" applyFont="1" applyFill="1" applyBorder="1" applyAlignment="1">
      <alignment horizontal="center" vertical="center"/>
    </xf>
    <xf numFmtId="0" fontId="101" fillId="8" borderId="31" xfId="0" applyFont="1" applyFill="1" applyBorder="1" applyAlignment="1" applyProtection="1">
      <alignment horizontal="center" vertical="center"/>
      <protection locked="0"/>
    </xf>
    <xf numFmtId="0" fontId="101" fillId="8" borderId="14" xfId="0" applyFont="1" applyFill="1" applyBorder="1" applyAlignment="1" applyProtection="1">
      <alignment horizontal="center" vertical="center"/>
      <protection locked="0"/>
    </xf>
    <xf numFmtId="0" fontId="101" fillId="8" borderId="27" xfId="0" applyFont="1" applyFill="1" applyBorder="1" applyAlignment="1" applyProtection="1">
      <alignment horizontal="center" vertical="center"/>
      <protection locked="0"/>
    </xf>
    <xf numFmtId="0" fontId="101" fillId="0" borderId="0" xfId="0" applyFont="1" applyAlignment="1">
      <alignment horizontal="left" vertical="top" wrapText="1"/>
    </xf>
    <xf numFmtId="0" fontId="101" fillId="8" borderId="52" xfId="0" applyFont="1" applyFill="1" applyBorder="1" applyAlignment="1" applyProtection="1">
      <alignment horizontal="distributed" justifyLastLine="1"/>
      <protection locked="0"/>
    </xf>
    <xf numFmtId="0" fontId="101" fillId="8" borderId="45" xfId="0" applyFont="1" applyFill="1" applyBorder="1" applyAlignment="1" applyProtection="1">
      <alignment horizontal="distributed" justifyLastLine="1"/>
      <protection locked="0"/>
    </xf>
    <xf numFmtId="0" fontId="101" fillId="8" borderId="21" xfId="0" applyFont="1" applyFill="1" applyBorder="1" applyAlignment="1" applyProtection="1">
      <alignment horizontal="center" vertical="center" wrapText="1"/>
      <protection locked="0"/>
    </xf>
    <xf numFmtId="0" fontId="101" fillId="0" borderId="26" xfId="0" applyFont="1" applyBorder="1" applyAlignment="1" applyProtection="1">
      <alignment horizontal="center" vertical="center"/>
      <protection locked="0"/>
    </xf>
    <xf numFmtId="0" fontId="101" fillId="0" borderId="24" xfId="0" applyFont="1" applyBorder="1" applyAlignment="1" applyProtection="1">
      <alignment horizontal="center" vertical="center"/>
      <protection locked="0"/>
    </xf>
    <xf numFmtId="0" fontId="101" fillId="0" borderId="26" xfId="0" applyFont="1" applyBorder="1" applyAlignment="1" applyProtection="1">
      <alignment horizontal="distributed" vertical="center" indent="1"/>
      <protection locked="0"/>
    </xf>
    <xf numFmtId="0" fontId="101" fillId="0" borderId="24" xfId="0" applyFont="1" applyBorder="1" applyAlignment="1" applyProtection="1">
      <alignment horizontal="distributed" vertical="center" indent="1"/>
      <protection locked="0"/>
    </xf>
    <xf numFmtId="0" fontId="101" fillId="0" borderId="29" xfId="0" applyFont="1" applyBorder="1" applyAlignment="1" applyProtection="1">
      <alignment horizontal="distributed" vertical="center" indent="1"/>
      <protection locked="0"/>
    </xf>
    <xf numFmtId="0" fontId="101" fillId="0" borderId="26" xfId="0" applyFont="1" applyBorder="1" applyAlignment="1">
      <alignment horizontal="center" vertical="center" shrinkToFit="1"/>
    </xf>
    <xf numFmtId="0" fontId="101" fillId="0" borderId="29" xfId="0" applyFont="1" applyBorder="1" applyAlignment="1">
      <alignment horizontal="center" vertical="center" shrinkToFit="1"/>
    </xf>
    <xf numFmtId="0" fontId="101" fillId="8" borderId="21" xfId="0" applyFont="1" applyFill="1" applyBorder="1" applyAlignment="1">
      <alignment horizontal="center" vertical="center"/>
    </xf>
    <xf numFmtId="0" fontId="101" fillId="8" borderId="13" xfId="0" applyFont="1" applyFill="1" applyBorder="1" applyAlignment="1">
      <alignment horizontal="center" vertical="center"/>
    </xf>
    <xf numFmtId="0" fontId="101" fillId="8" borderId="11" xfId="0" applyFont="1" applyFill="1" applyBorder="1" applyAlignment="1">
      <alignment horizontal="center" vertical="center"/>
    </xf>
    <xf numFmtId="0" fontId="101" fillId="0" borderId="26" xfId="0" applyFont="1" applyBorder="1" applyAlignment="1" applyProtection="1">
      <alignment horizontal="distributed" vertical="center" justifyLastLine="1"/>
      <protection locked="0"/>
    </xf>
    <xf numFmtId="0" fontId="101" fillId="0" borderId="29" xfId="0" applyFont="1" applyBorder="1" applyAlignment="1" applyProtection="1">
      <alignment horizontal="distributed" vertical="center" justifyLastLine="1"/>
      <protection locked="0"/>
    </xf>
    <xf numFmtId="0" fontId="101" fillId="0" borderId="0" xfId="0" applyFont="1" applyAlignment="1">
      <alignment horizontal="left"/>
    </xf>
    <xf numFmtId="0" fontId="0" fillId="0" borderId="0" xfId="0" applyAlignment="1">
      <alignment horizontal="left"/>
    </xf>
    <xf numFmtId="0" fontId="101" fillId="0" borderId="22" xfId="0" applyFont="1" applyBorder="1" applyAlignment="1">
      <alignment horizontal="left"/>
    </xf>
    <xf numFmtId="0" fontId="101" fillId="0" borderId="0" xfId="0" applyFont="1" applyAlignment="1" applyProtection="1">
      <alignment horizontal="left"/>
      <protection locked="0"/>
    </xf>
    <xf numFmtId="0" fontId="138" fillId="0" borderId="30" xfId="0" applyFont="1" applyBorder="1" applyAlignment="1">
      <alignment horizontal="center" vertical="center"/>
    </xf>
    <xf numFmtId="0" fontId="101" fillId="8" borderId="37" xfId="0" applyFont="1" applyFill="1" applyBorder="1" applyAlignment="1">
      <alignment horizontal="distributed" vertical="center" justifyLastLine="1" shrinkToFit="1"/>
    </xf>
    <xf numFmtId="0" fontId="101" fillId="8" borderId="45" xfId="0" applyFont="1" applyFill="1" applyBorder="1" applyAlignment="1">
      <alignment horizontal="distributed" vertical="center" justifyLastLine="1" shrinkToFit="1"/>
    </xf>
    <xf numFmtId="0" fontId="101" fillId="8" borderId="52" xfId="0" applyFont="1" applyFill="1" applyBorder="1" applyAlignment="1">
      <alignment horizontal="distributed" vertical="center" justifyLastLine="1" shrinkToFit="1"/>
    </xf>
    <xf numFmtId="0" fontId="101" fillId="8" borderId="14" xfId="0" applyFont="1" applyFill="1" applyBorder="1" applyAlignment="1">
      <alignment horizontal="distributed" vertical="center" justifyLastLine="1"/>
    </xf>
    <xf numFmtId="0" fontId="101" fillId="0" borderId="28" xfId="0" applyFont="1" applyBorder="1" applyAlignment="1">
      <alignment horizontal="distributed" vertical="center"/>
    </xf>
    <xf numFmtId="0" fontId="0" fillId="0" borderId="31" xfId="0" applyBorder="1" applyAlignment="1">
      <alignment horizontal="distributed" vertical="center"/>
    </xf>
    <xf numFmtId="0" fontId="0" fillId="0" borderId="10" xfId="0" applyBorder="1" applyAlignment="1">
      <alignment horizontal="distributed" vertical="center"/>
    </xf>
    <xf numFmtId="0" fontId="0" fillId="0" borderId="27" xfId="0" applyBorder="1" applyAlignment="1">
      <alignment horizontal="distributed" vertical="center"/>
    </xf>
    <xf numFmtId="0" fontId="101" fillId="0" borderId="28" xfId="0" applyFont="1" applyBorder="1" applyAlignment="1">
      <alignment horizontal="center" vertical="center"/>
    </xf>
    <xf numFmtId="0" fontId="101" fillId="0" borderId="31" xfId="0" applyFont="1" applyBorder="1" applyAlignment="1">
      <alignment horizontal="center" vertical="center"/>
    </xf>
    <xf numFmtId="0" fontId="101" fillId="8" borderId="28" xfId="0" applyFont="1" applyFill="1" applyBorder="1" applyAlignment="1">
      <alignment horizontal="center" vertical="center" wrapText="1"/>
    </xf>
    <xf numFmtId="0" fontId="101" fillId="8" borderId="31" xfId="0" applyFont="1" applyFill="1" applyBorder="1" applyAlignment="1">
      <alignment horizontal="center" vertical="center" wrapText="1"/>
    </xf>
    <xf numFmtId="0" fontId="101" fillId="8" borderId="10" xfId="0" applyFont="1" applyFill="1" applyBorder="1" applyAlignment="1">
      <alignment horizontal="center" vertical="center" wrapText="1"/>
    </xf>
    <xf numFmtId="0" fontId="101" fillId="8" borderId="27" xfId="0" applyFont="1" applyFill="1" applyBorder="1" applyAlignment="1">
      <alignment horizontal="center" vertical="center" wrapText="1"/>
    </xf>
    <xf numFmtId="0" fontId="101" fillId="0" borderId="10" xfId="0" applyFont="1" applyBorder="1" applyAlignment="1">
      <alignment horizontal="center" vertical="center"/>
    </xf>
    <xf numFmtId="0" fontId="101" fillId="0" borderId="27" xfId="0" applyFont="1" applyBorder="1" applyAlignment="1">
      <alignment horizontal="center" vertical="center"/>
    </xf>
    <xf numFmtId="0" fontId="101" fillId="0" borderId="26" xfId="0" applyFont="1" applyBorder="1" applyAlignment="1">
      <alignment horizontal="distributed" vertical="center" shrinkToFit="1"/>
    </xf>
    <xf numFmtId="0" fontId="101" fillId="0" borderId="29" xfId="0" applyFont="1" applyBorder="1" applyAlignment="1">
      <alignment horizontal="distributed" vertical="center" shrinkToFit="1"/>
    </xf>
    <xf numFmtId="0" fontId="101" fillId="0" borderId="24" xfId="0" applyFont="1" applyBorder="1" applyAlignment="1">
      <alignment horizontal="distributed" vertical="center" justifyLastLine="1" shrinkToFit="1"/>
    </xf>
    <xf numFmtId="0" fontId="101" fillId="0" borderId="29" xfId="0" applyFont="1" applyBorder="1" applyAlignment="1">
      <alignment horizontal="distributed" vertical="center" justifyLastLine="1" shrinkToFit="1"/>
    </xf>
    <xf numFmtId="0" fontId="105" fillId="0" borderId="22" xfId="142" applyFont="1" applyBorder="1" applyAlignment="1">
      <alignment horizontal="left" wrapText="1"/>
    </xf>
    <xf numFmtId="0" fontId="35" fillId="0" borderId="0" xfId="142" applyFont="1" applyAlignment="1">
      <alignment horizontal="left" vertical="top"/>
    </xf>
    <xf numFmtId="0" fontId="29" fillId="0" borderId="30" xfId="142" applyFont="1" applyBorder="1"/>
    <xf numFmtId="0" fontId="29" fillId="0" borderId="30" xfId="0" applyFont="1" applyBorder="1"/>
    <xf numFmtId="0" fontId="105" fillId="0" borderId="30" xfId="142" applyFont="1" applyBorder="1" applyAlignment="1">
      <alignment horizontal="right"/>
    </xf>
    <xf numFmtId="0" fontId="101" fillId="8" borderId="52" xfId="142" applyFont="1" applyFill="1" applyBorder="1" applyAlignment="1">
      <alignment horizontal="distributed" vertical="center" justifyLastLine="1"/>
    </xf>
    <xf numFmtId="0" fontId="101" fillId="8" borderId="37" xfId="142" applyFont="1" applyFill="1" applyBorder="1" applyAlignment="1">
      <alignment horizontal="distributed" vertical="center" justifyLastLine="1"/>
    </xf>
    <xf numFmtId="0" fontId="101" fillId="8" borderId="45" xfId="142" applyFont="1" applyFill="1" applyBorder="1" applyAlignment="1">
      <alignment horizontal="distributed" vertical="center" justifyLastLine="1"/>
    </xf>
    <xf numFmtId="0" fontId="101" fillId="8" borderId="20" xfId="142" applyFont="1" applyFill="1" applyBorder="1" applyAlignment="1">
      <alignment horizontal="distributed" vertical="center" justifyLastLine="1"/>
    </xf>
    <xf numFmtId="0" fontId="101" fillId="8" borderId="12" xfId="142" applyFont="1" applyFill="1" applyBorder="1" applyAlignment="1">
      <alignment horizontal="distributed" vertical="center" justifyLastLine="1"/>
    </xf>
    <xf numFmtId="0" fontId="106" fillId="8" borderId="10" xfId="0" applyFont="1" applyFill="1" applyBorder="1" applyAlignment="1">
      <alignment horizontal="distributed" vertical="center" justifyLastLine="1"/>
    </xf>
    <xf numFmtId="0" fontId="101" fillId="8" borderId="21" xfId="142" applyFont="1" applyFill="1" applyBorder="1" applyAlignment="1">
      <alignment horizontal="center" vertical="center"/>
    </xf>
    <xf numFmtId="0" fontId="2" fillId="8" borderId="11" xfId="0" applyFont="1" applyFill="1" applyBorder="1" applyAlignment="1">
      <alignment horizontal="center" vertical="center"/>
    </xf>
    <xf numFmtId="0" fontId="101" fillId="8" borderId="11" xfId="142" applyFont="1" applyFill="1" applyBorder="1" applyAlignment="1">
      <alignment horizontal="center" vertical="center"/>
    </xf>
    <xf numFmtId="0" fontId="101" fillId="8" borderId="21" xfId="142" applyFont="1" applyFill="1" applyBorder="1" applyAlignment="1">
      <alignment horizontal="distributed" vertical="center" indent="1"/>
    </xf>
    <xf numFmtId="0" fontId="101" fillId="8" borderId="11" xfId="142" applyFont="1" applyFill="1" applyBorder="1" applyAlignment="1">
      <alignment horizontal="distributed" vertical="center" indent="1"/>
    </xf>
    <xf numFmtId="0" fontId="58" fillId="8" borderId="52" xfId="0" applyFont="1" applyFill="1" applyBorder="1" applyAlignment="1">
      <alignment horizontal="center" vertical="center"/>
    </xf>
    <xf numFmtId="0" fontId="58" fillId="8" borderId="37" xfId="0" applyFont="1" applyFill="1" applyBorder="1" applyAlignment="1">
      <alignment horizontal="center" vertical="center"/>
    </xf>
    <xf numFmtId="0" fontId="58" fillId="8" borderId="21" xfId="0" applyFont="1" applyFill="1" applyBorder="1" applyAlignment="1">
      <alignment horizontal="center" vertical="center"/>
    </xf>
    <xf numFmtId="0" fontId="58" fillId="8" borderId="11" xfId="0" applyFont="1" applyFill="1" applyBorder="1" applyAlignment="1">
      <alignment horizontal="center" vertical="center"/>
    </xf>
    <xf numFmtId="0" fontId="58" fillId="8" borderId="28" xfId="0" applyFont="1" applyFill="1" applyBorder="1" applyAlignment="1">
      <alignment horizontal="center" vertical="center"/>
    </xf>
    <xf numFmtId="0" fontId="58" fillId="8" borderId="10" xfId="0" applyFont="1" applyFill="1" applyBorder="1" applyAlignment="1">
      <alignment horizontal="center" vertical="center"/>
    </xf>
    <xf numFmtId="183" fontId="58" fillId="8" borderId="12" xfId="0" applyNumberFormat="1" applyFont="1" applyFill="1" applyBorder="1" applyAlignment="1">
      <alignment horizontal="center" vertical="center"/>
    </xf>
    <xf numFmtId="0" fontId="61" fillId="8" borderId="10" xfId="0" applyFont="1" applyFill="1" applyBorder="1" applyAlignment="1">
      <alignment horizontal="center" vertical="center"/>
    </xf>
    <xf numFmtId="0" fontId="58" fillId="8" borderId="18" xfId="0" applyFont="1" applyFill="1" applyBorder="1" applyAlignment="1">
      <alignment horizontal="center" vertical="center"/>
    </xf>
    <xf numFmtId="0" fontId="58" fillId="8" borderId="13" xfId="0" applyFont="1" applyFill="1" applyBorder="1" applyAlignment="1">
      <alignment horizontal="center" vertical="center"/>
    </xf>
    <xf numFmtId="0" fontId="58" fillId="8" borderId="45" xfId="0" applyFont="1" applyFill="1" applyBorder="1" applyAlignment="1">
      <alignment horizontal="center" vertical="center"/>
    </xf>
    <xf numFmtId="0" fontId="32" fillId="0" borderId="0" xfId="0" applyFont="1" applyAlignment="1">
      <alignment horizontal="left" vertical="top"/>
    </xf>
    <xf numFmtId="3" fontId="58" fillId="8" borderId="52" xfId="0" applyNumberFormat="1" applyFont="1" applyFill="1" applyBorder="1" applyAlignment="1">
      <alignment horizontal="center" vertical="center"/>
    </xf>
    <xf numFmtId="3" fontId="58" fillId="8" borderId="37" xfId="0" applyNumberFormat="1" applyFont="1" applyFill="1" applyBorder="1" applyAlignment="1">
      <alignment horizontal="center" vertical="center"/>
    </xf>
    <xf numFmtId="3" fontId="58" fillId="8" borderId="45" xfId="0" applyNumberFormat="1" applyFont="1" applyFill="1" applyBorder="1" applyAlignment="1">
      <alignment horizontal="center" vertical="center"/>
    </xf>
    <xf numFmtId="3" fontId="58" fillId="8" borderId="21" xfId="0" applyNumberFormat="1" applyFont="1" applyFill="1" applyBorder="1" applyAlignment="1">
      <alignment horizontal="center" vertical="center"/>
    </xf>
    <xf numFmtId="3" fontId="58" fillId="8" borderId="11" xfId="0" applyNumberFormat="1" applyFont="1" applyFill="1" applyBorder="1" applyAlignment="1">
      <alignment horizontal="center" vertical="center"/>
    </xf>
    <xf numFmtId="0" fontId="68" fillId="0" borderId="0" xfId="0" applyFont="1" applyAlignment="1">
      <alignment horizontal="left"/>
    </xf>
    <xf numFmtId="0" fontId="141" fillId="0" borderId="0" xfId="127" applyFont="1" applyAlignment="1">
      <alignment horizontal="center" vertical="center"/>
    </xf>
    <xf numFmtId="0" fontId="70" fillId="0" borderId="0" xfId="0" quotePrefix="1" applyFont="1" applyAlignment="1">
      <alignment horizontal="left"/>
    </xf>
    <xf numFmtId="0" fontId="92" fillId="0" borderId="30" xfId="127" applyFont="1" applyBorder="1" applyAlignment="1">
      <alignment horizontal="left" wrapText="1"/>
    </xf>
    <xf numFmtId="0" fontId="70" fillId="0" borderId="0" xfId="127" applyFont="1" applyAlignment="1">
      <alignment horizontal="left" vertical="center" wrapText="1"/>
    </xf>
    <xf numFmtId="0" fontId="58" fillId="8" borderId="53" xfId="127" applyFont="1" applyFill="1" applyBorder="1" applyAlignment="1">
      <alignment horizontal="center" vertical="center"/>
    </xf>
    <xf numFmtId="0" fontId="58" fillId="8" borderId="34" xfId="127" applyFont="1" applyFill="1" applyBorder="1" applyAlignment="1">
      <alignment horizontal="center" vertical="center"/>
    </xf>
    <xf numFmtId="0" fontId="58" fillId="8" borderId="35" xfId="127" applyFont="1" applyFill="1" applyBorder="1" applyAlignment="1">
      <alignment horizontal="center" vertical="center"/>
    </xf>
    <xf numFmtId="0" fontId="73" fillId="8" borderId="54" xfId="127" applyFont="1" applyFill="1" applyBorder="1" applyAlignment="1">
      <alignment horizontal="distributed" justifyLastLine="1"/>
    </xf>
    <xf numFmtId="0" fontId="73" fillId="8" borderId="37" xfId="127" applyFont="1" applyFill="1" applyBorder="1" applyAlignment="1">
      <alignment horizontal="distributed" justifyLastLine="1"/>
    </xf>
    <xf numFmtId="0" fontId="73" fillId="8" borderId="28" xfId="127" applyFont="1" applyFill="1" applyBorder="1" applyAlignment="1">
      <alignment horizontal="distributed" vertical="center"/>
    </xf>
    <xf numFmtId="0" fontId="73" fillId="8" borderId="10" xfId="127" applyFont="1" applyFill="1" applyBorder="1" applyAlignment="1">
      <alignment horizontal="distributed" vertical="center"/>
    </xf>
    <xf numFmtId="0" fontId="70" fillId="0" borderId="22" xfId="127" applyFont="1" applyBorder="1" applyAlignment="1">
      <alignment horizontal="left" vertical="center" wrapText="1"/>
    </xf>
    <xf numFmtId="0" fontId="141" fillId="0" borderId="30" xfId="127" applyFont="1" applyBorder="1" applyAlignment="1">
      <alignment horizontal="center" vertical="center" wrapText="1"/>
    </xf>
    <xf numFmtId="0" fontId="73" fillId="8" borderId="28" xfId="126" applyFont="1" applyFill="1" applyBorder="1" applyAlignment="1">
      <alignment horizontal="distributed" vertical="center" justifyLastLine="1"/>
    </xf>
    <xf numFmtId="0" fontId="87" fillId="8" borderId="31" xfId="126" applyFont="1" applyFill="1" applyBorder="1"/>
    <xf numFmtId="0" fontId="73" fillId="8" borderId="19" xfId="126" applyFont="1" applyFill="1" applyBorder="1" applyAlignment="1">
      <alignment horizontal="distributed" vertical="center" wrapText="1" justifyLastLine="1"/>
    </xf>
    <xf numFmtId="0" fontId="73" fillId="8" borderId="14" xfId="126" applyFont="1" applyFill="1" applyBorder="1" applyAlignment="1">
      <alignment horizontal="distributed" vertical="center" wrapText="1" justifyLastLine="1"/>
    </xf>
    <xf numFmtId="0" fontId="73" fillId="8" borderId="27" xfId="126" applyFont="1" applyFill="1" applyBorder="1" applyAlignment="1">
      <alignment horizontal="distributed" vertical="center" wrapText="1" justifyLastLine="1"/>
    </xf>
    <xf numFmtId="0" fontId="76" fillId="0" borderId="22" xfId="126" applyFont="1" applyBorder="1" applyAlignment="1">
      <alignment horizontal="left"/>
    </xf>
    <xf numFmtId="0" fontId="76" fillId="0" borderId="22" xfId="126" applyFont="1" applyBorder="1"/>
    <xf numFmtId="0" fontId="73" fillId="8" borderId="19" xfId="126" applyFont="1" applyFill="1" applyBorder="1" applyAlignment="1">
      <alignment horizontal="distributed" vertical="center" justifyLastLine="1"/>
    </xf>
    <xf numFmtId="0" fontId="73" fillId="8" borderId="14" xfId="126" applyFont="1" applyFill="1" applyBorder="1" applyAlignment="1">
      <alignment horizontal="distributed" vertical="center" justifyLastLine="1"/>
    </xf>
    <xf numFmtId="0" fontId="73" fillId="8" borderId="27" xfId="126" applyFont="1" applyFill="1" applyBorder="1" applyAlignment="1">
      <alignment horizontal="distributed" vertical="center" justifyLastLine="1"/>
    </xf>
    <xf numFmtId="0" fontId="74" fillId="0" borderId="30" xfId="126" applyFont="1" applyBorder="1" applyAlignment="1">
      <alignment horizontal="left"/>
    </xf>
    <xf numFmtId="0" fontId="105" fillId="8" borderId="19" xfId="126" applyFont="1" applyFill="1" applyBorder="1" applyAlignment="1">
      <alignment horizontal="distributed" vertical="center" justifyLastLine="1"/>
    </xf>
    <xf numFmtId="0" fontId="105" fillId="8" borderId="14" xfId="126" applyFont="1" applyFill="1" applyBorder="1" applyAlignment="1">
      <alignment horizontal="distributed" vertical="center" justifyLastLine="1"/>
    </xf>
    <xf numFmtId="0" fontId="105" fillId="8" borderId="27" xfId="126" applyFont="1" applyFill="1" applyBorder="1" applyAlignment="1">
      <alignment horizontal="distributed" vertical="center" justifyLastLine="1"/>
    </xf>
    <xf numFmtId="0" fontId="105" fillId="8" borderId="17" xfId="126" applyFont="1" applyFill="1" applyBorder="1" applyAlignment="1">
      <alignment horizontal="center" vertical="center"/>
    </xf>
    <xf numFmtId="0" fontId="105" fillId="8" borderId="20" xfId="126" applyFont="1" applyFill="1" applyBorder="1" applyAlignment="1">
      <alignment horizontal="distributed" vertical="center" justifyLastLine="1"/>
    </xf>
    <xf numFmtId="0" fontId="105" fillId="8" borderId="17" xfId="126" applyFont="1" applyFill="1" applyBorder="1" applyAlignment="1">
      <alignment horizontal="distributed" vertical="center" justifyLastLine="1"/>
    </xf>
    <xf numFmtId="0" fontId="105" fillId="8" borderId="12" xfId="126" applyFont="1" applyFill="1" applyBorder="1" applyAlignment="1">
      <alignment horizontal="distributed" vertical="center" justifyLastLine="1"/>
    </xf>
    <xf numFmtId="0" fontId="105" fillId="8" borderId="0" xfId="126" applyFont="1" applyFill="1" applyAlignment="1">
      <alignment horizontal="distributed" vertical="center" justifyLastLine="1"/>
    </xf>
    <xf numFmtId="0" fontId="73" fillId="8" borderId="52" xfId="126" applyFont="1" applyFill="1" applyBorder="1" applyAlignment="1">
      <alignment horizontal="distributed" vertical="center" justifyLastLine="1"/>
    </xf>
    <xf numFmtId="0" fontId="87" fillId="8" borderId="37" xfId="126" applyFont="1" applyFill="1" applyBorder="1" applyAlignment="1">
      <alignment horizontal="distributed" vertical="center" justifyLastLine="1"/>
    </xf>
    <xf numFmtId="0" fontId="73" fillId="8" borderId="22" xfId="126" applyFont="1" applyFill="1" applyBorder="1" applyAlignment="1">
      <alignment horizontal="distributed" vertical="center" justifyLastLine="1"/>
    </xf>
    <xf numFmtId="0" fontId="73" fillId="8" borderId="12" xfId="126" applyFont="1" applyFill="1" applyBorder="1" applyAlignment="1">
      <alignment horizontal="distributed" vertical="center" justifyLastLine="1"/>
    </xf>
    <xf numFmtId="0" fontId="73" fillId="8" borderId="0" xfId="126" applyFont="1" applyFill="1" applyAlignment="1">
      <alignment horizontal="distributed" vertical="center" justifyLastLine="1"/>
    </xf>
    <xf numFmtId="0" fontId="73" fillId="8" borderId="20" xfId="126" applyFont="1" applyFill="1" applyBorder="1" applyAlignment="1">
      <alignment horizontal="distributed" vertical="center" justifyLastLine="1"/>
    </xf>
    <xf numFmtId="0" fontId="73" fillId="8" borderId="17" xfId="126" applyFont="1" applyFill="1" applyBorder="1" applyAlignment="1">
      <alignment horizontal="distributed" vertical="center" justifyLastLine="1"/>
    </xf>
    <xf numFmtId="0" fontId="105" fillId="8" borderId="19" xfId="126" applyFont="1" applyFill="1" applyBorder="1" applyAlignment="1">
      <alignment horizontal="center" vertical="center"/>
    </xf>
    <xf numFmtId="0" fontId="87" fillId="8" borderId="22" xfId="126" applyFont="1" applyFill="1" applyBorder="1"/>
    <xf numFmtId="0" fontId="73" fillId="8" borderId="31" xfId="126" applyFont="1" applyFill="1" applyBorder="1" applyAlignment="1">
      <alignment horizontal="distributed" vertical="center" justifyLastLine="1"/>
    </xf>
    <xf numFmtId="0" fontId="105" fillId="8" borderId="28" xfId="126" applyFont="1" applyFill="1" applyBorder="1" applyAlignment="1">
      <alignment horizontal="distributed" vertical="center" justifyLastLine="1"/>
    </xf>
    <xf numFmtId="0" fontId="105" fillId="8" borderId="31" xfId="126" applyFont="1" applyFill="1" applyBorder="1" applyAlignment="1">
      <alignment horizontal="distributed" vertical="center" justifyLastLine="1"/>
    </xf>
    <xf numFmtId="0" fontId="32" fillId="0" borderId="30" xfId="126" quotePrefix="1" applyFont="1" applyBorder="1" applyAlignment="1">
      <alignment horizontal="center" vertical="center"/>
    </xf>
    <xf numFmtId="189" fontId="116" fillId="0" borderId="12" xfId="0" applyNumberFormat="1" applyFont="1" applyBorder="1" applyAlignment="1">
      <alignment horizontal="right"/>
    </xf>
    <xf numFmtId="189" fontId="116" fillId="0" borderId="14" xfId="0" applyNumberFormat="1" applyFont="1" applyBorder="1" applyAlignment="1">
      <alignment horizontal="right"/>
    </xf>
    <xf numFmtId="189" fontId="115" fillId="0" borderId="12" xfId="0" applyNumberFormat="1" applyFont="1" applyBorder="1" applyAlignment="1">
      <alignment horizontal="right"/>
    </xf>
    <xf numFmtId="189" fontId="115" fillId="0" borderId="14" xfId="0" applyNumberFormat="1" applyFont="1" applyBorder="1" applyAlignment="1">
      <alignment horizontal="right"/>
    </xf>
    <xf numFmtId="0" fontId="73" fillId="8" borderId="12" xfId="0" applyFont="1" applyFill="1" applyBorder="1" applyAlignment="1">
      <alignment horizontal="center" vertical="center"/>
    </xf>
    <xf numFmtId="0" fontId="73" fillId="8" borderId="0" xfId="0" applyFont="1" applyFill="1" applyAlignment="1">
      <alignment horizontal="center" vertical="center"/>
    </xf>
    <xf numFmtId="191" fontId="115" fillId="0" borderId="12" xfId="0" applyNumberFormat="1" applyFont="1" applyBorder="1" applyAlignment="1">
      <alignment horizontal="right"/>
    </xf>
    <xf numFmtId="191" fontId="115" fillId="0" borderId="0" xfId="0" applyNumberFormat="1" applyFont="1" applyAlignment="1">
      <alignment horizontal="right"/>
    </xf>
    <xf numFmtId="0" fontId="91" fillId="8" borderId="54" xfId="127" applyFont="1" applyFill="1" applyBorder="1" applyAlignment="1">
      <alignment horizontal="distributed" justifyLastLine="1"/>
    </xf>
    <xf numFmtId="0" fontId="91" fillId="8" borderId="37" xfId="127" applyFont="1" applyFill="1" applyBorder="1" applyAlignment="1">
      <alignment horizontal="distributed" justifyLastLine="1"/>
    </xf>
    <xf numFmtId="0" fontId="91" fillId="8" borderId="28" xfId="127" applyFont="1" applyFill="1" applyBorder="1" applyAlignment="1">
      <alignment horizontal="distributed" vertical="center"/>
    </xf>
    <xf numFmtId="0" fontId="91" fillId="8" borderId="12" xfId="127" applyFont="1" applyFill="1" applyBorder="1" applyAlignment="1">
      <alignment horizontal="distributed" vertical="center"/>
    </xf>
    <xf numFmtId="0" fontId="73" fillId="8" borderId="10" xfId="0" applyFont="1" applyFill="1" applyBorder="1" applyAlignment="1">
      <alignment horizontal="center" vertical="center"/>
    </xf>
    <xf numFmtId="0" fontId="73" fillId="8" borderId="27" xfId="0" applyFont="1" applyFill="1" applyBorder="1" applyAlignment="1">
      <alignment horizontal="center" vertical="center"/>
    </xf>
    <xf numFmtId="0" fontId="73" fillId="8" borderId="20" xfId="0" applyFont="1" applyFill="1" applyBorder="1" applyAlignment="1">
      <alignment horizontal="center" vertical="center"/>
    </xf>
    <xf numFmtId="0" fontId="73" fillId="8" borderId="17" xfId="0" applyFont="1" applyFill="1" applyBorder="1" applyAlignment="1">
      <alignment horizontal="center" vertical="center"/>
    </xf>
    <xf numFmtId="0" fontId="73" fillId="8" borderId="19" xfId="0" applyFont="1" applyFill="1" applyBorder="1" applyAlignment="1">
      <alignment horizontal="center" vertical="center"/>
    </xf>
    <xf numFmtId="0" fontId="92" fillId="0" borderId="30" xfId="0" applyFont="1" applyBorder="1" applyAlignment="1">
      <alignment horizontal="left"/>
    </xf>
    <xf numFmtId="0" fontId="73" fillId="8" borderId="14" xfId="0" applyFont="1" applyFill="1" applyBorder="1" applyAlignment="1">
      <alignment horizontal="center" vertical="center"/>
    </xf>
    <xf numFmtId="189" fontId="60" fillId="0" borderId="10" xfId="0" applyNumberFormat="1" applyFont="1" applyBorder="1" applyAlignment="1">
      <alignment horizontal="right"/>
    </xf>
    <xf numFmtId="189" fontId="60" fillId="0" borderId="27" xfId="0" applyNumberFormat="1" applyFont="1" applyBorder="1" applyAlignment="1">
      <alignment horizontal="right"/>
    </xf>
    <xf numFmtId="191" fontId="60" fillId="0" borderId="10" xfId="0" applyNumberFormat="1" applyFont="1" applyBorder="1" applyAlignment="1">
      <alignment horizontal="right"/>
    </xf>
    <xf numFmtId="191" fontId="60" fillId="0" borderId="23" xfId="0" applyNumberFormat="1" applyFont="1" applyBorder="1" applyAlignment="1">
      <alignment horizontal="right"/>
    </xf>
    <xf numFmtId="191" fontId="60" fillId="0" borderId="27" xfId="0" applyNumberFormat="1" applyFont="1" applyBorder="1" applyAlignment="1">
      <alignment horizontal="right"/>
    </xf>
    <xf numFmtId="0" fontId="35" fillId="0" borderId="0" xfId="0" applyFont="1" applyAlignment="1">
      <alignment horizontal="left"/>
    </xf>
    <xf numFmtId="0" fontId="60" fillId="0" borderId="0" xfId="0" applyFont="1" applyAlignment="1">
      <alignment horizontal="left"/>
    </xf>
    <xf numFmtId="0" fontId="58" fillId="8" borderId="20" xfId="0" applyFont="1" applyFill="1" applyBorder="1" applyAlignment="1">
      <alignment horizontal="distributed" vertical="center" justifyLastLine="1"/>
    </xf>
    <xf numFmtId="0" fontId="58" fillId="8" borderId="12" xfId="0" applyFont="1" applyFill="1" applyBorder="1" applyAlignment="1">
      <alignment horizontal="distributed" vertical="center" justifyLastLine="1"/>
    </xf>
    <xf numFmtId="0" fontId="58" fillId="8" borderId="10" xfId="0" applyFont="1" applyFill="1" applyBorder="1" applyAlignment="1">
      <alignment horizontal="distributed" vertical="center" justifyLastLine="1"/>
    </xf>
    <xf numFmtId="0" fontId="58" fillId="8" borderId="28" xfId="0" applyFont="1" applyFill="1" applyBorder="1" applyAlignment="1">
      <alignment horizontal="distributed" vertical="center" wrapText="1" justifyLastLine="1"/>
    </xf>
    <xf numFmtId="0" fontId="58" fillId="8" borderId="12" xfId="0" applyFont="1" applyFill="1" applyBorder="1" applyAlignment="1">
      <alignment horizontal="distributed" vertical="center" wrapText="1" justifyLastLine="1"/>
    </xf>
    <xf numFmtId="0" fontId="58" fillId="8" borderId="10" xfId="0" applyFont="1" applyFill="1" applyBorder="1" applyAlignment="1">
      <alignment horizontal="distributed" vertical="center" wrapText="1" justifyLastLine="1"/>
    </xf>
    <xf numFmtId="0" fontId="64" fillId="8" borderId="21" xfId="0" applyFont="1" applyFill="1" applyBorder="1" applyAlignment="1">
      <alignment horizontal="distributed" vertical="center" wrapText="1" justifyLastLine="1"/>
    </xf>
    <xf numFmtId="0" fontId="64" fillId="8" borderId="11" xfId="0" applyFont="1" applyFill="1" applyBorder="1" applyAlignment="1">
      <alignment horizontal="distributed" vertical="center" wrapText="1" justifyLastLine="1"/>
    </xf>
    <xf numFmtId="0" fontId="73" fillId="0" borderId="30" xfId="0" applyFont="1" applyBorder="1" applyAlignment="1">
      <alignment horizontal="right"/>
    </xf>
    <xf numFmtId="0" fontId="58" fillId="0" borderId="0" xfId="0" applyFont="1" applyAlignment="1">
      <alignment horizontal="distributed" vertical="center"/>
    </xf>
    <xf numFmtId="0" fontId="58" fillId="8" borderId="28" xfId="0" applyFont="1" applyFill="1" applyBorder="1" applyAlignment="1">
      <alignment horizontal="distributed" vertical="center" justifyLastLine="1"/>
    </xf>
    <xf numFmtId="0" fontId="105" fillId="0" borderId="30" xfId="0" applyFont="1" applyBorder="1" applyAlignment="1">
      <alignment horizontal="right"/>
    </xf>
    <xf numFmtId="0" fontId="29" fillId="0" borderId="0" xfId="0" applyFont="1" applyAlignment="1">
      <alignment horizontal="left"/>
    </xf>
    <xf numFmtId="0" fontId="110" fillId="8" borderId="28" xfId="0" applyFont="1" applyFill="1" applyBorder="1" applyAlignment="1">
      <alignment horizontal="distributed" vertical="center" justifyLastLine="1"/>
    </xf>
    <xf numFmtId="0" fontId="110" fillId="8" borderId="12" xfId="0" applyFont="1" applyFill="1" applyBorder="1" applyAlignment="1">
      <alignment horizontal="distributed" vertical="center" justifyLastLine="1"/>
    </xf>
    <xf numFmtId="0" fontId="110" fillId="8" borderId="10" xfId="0" applyFont="1" applyFill="1" applyBorder="1" applyAlignment="1">
      <alignment horizontal="distributed" vertical="center" justifyLastLine="1"/>
    </xf>
    <xf numFmtId="0" fontId="110" fillId="8" borderId="20" xfId="0" applyFont="1" applyFill="1" applyBorder="1" applyAlignment="1">
      <alignment horizontal="distributed" vertical="center" justifyLastLine="1"/>
    </xf>
    <xf numFmtId="0" fontId="110" fillId="8" borderId="28" xfId="0" applyFont="1" applyFill="1" applyBorder="1" applyAlignment="1">
      <alignment horizontal="distributed" vertical="center" wrapText="1" justifyLastLine="1"/>
    </xf>
    <xf numFmtId="0" fontId="110" fillId="8" borderId="12" xfId="0" applyFont="1" applyFill="1" applyBorder="1" applyAlignment="1">
      <alignment horizontal="distributed" vertical="center" wrapText="1" justifyLastLine="1"/>
    </xf>
    <xf numFmtId="0" fontId="110" fillId="8" borderId="10" xfId="0" applyFont="1" applyFill="1" applyBorder="1" applyAlignment="1">
      <alignment horizontal="distributed" vertical="center" wrapText="1" justifyLastLine="1"/>
    </xf>
    <xf numFmtId="0" fontId="109" fillId="8" borderId="21" xfId="0" applyFont="1" applyFill="1" applyBorder="1" applyAlignment="1">
      <alignment horizontal="distributed" vertical="center" wrapText="1" justifyLastLine="1"/>
    </xf>
    <xf numFmtId="0" fontId="109" fillId="8" borderId="11" xfId="0" applyFont="1" applyFill="1" applyBorder="1" applyAlignment="1">
      <alignment horizontal="distributed" vertical="center" wrapText="1" justifyLastLine="1"/>
    </xf>
    <xf numFmtId="0" fontId="60" fillId="0" borderId="0" xfId="0" applyFont="1"/>
    <xf numFmtId="0" fontId="138" fillId="0" borderId="0" xfId="0" applyFont="1" applyAlignment="1">
      <alignment horizontal="center" vertical="center" wrapText="1"/>
    </xf>
    <xf numFmtId="37" fontId="62" fillId="0" borderId="0" xfId="135" applyNumberFormat="1" applyFont="1" applyAlignment="1">
      <alignment horizontal="right"/>
    </xf>
    <xf numFmtId="0" fontId="59" fillId="8" borderId="21" xfId="0" applyFont="1" applyFill="1" applyBorder="1" applyAlignment="1">
      <alignment horizontal="center" vertical="center" justifyLastLine="1"/>
    </xf>
    <xf numFmtId="0" fontId="59" fillId="8" borderId="11" xfId="0" applyFont="1" applyFill="1" applyBorder="1" applyAlignment="1">
      <alignment horizontal="center" vertical="center" justifyLastLine="1"/>
    </xf>
    <xf numFmtId="0" fontId="59" fillId="8" borderId="31" xfId="0" applyFont="1" applyFill="1" applyBorder="1" applyAlignment="1">
      <alignment horizontal="center" vertical="center" justifyLastLine="1"/>
    </xf>
    <xf numFmtId="0" fontId="59" fillId="8" borderId="27" xfId="0" applyFont="1" applyFill="1" applyBorder="1" applyAlignment="1">
      <alignment horizontal="center" vertical="center" justifyLastLine="1"/>
    </xf>
    <xf numFmtId="38" fontId="59" fillId="8" borderId="18" xfId="96" applyFont="1" applyFill="1" applyBorder="1" applyAlignment="1">
      <alignment horizontal="center" vertical="center"/>
    </xf>
    <xf numFmtId="38" fontId="59" fillId="8" borderId="13" xfId="96" applyFont="1" applyFill="1" applyBorder="1" applyAlignment="1">
      <alignment horizontal="center" vertical="center"/>
    </xf>
    <xf numFmtId="38" fontId="59" fillId="8" borderId="11" xfId="96" applyFont="1" applyFill="1" applyBorder="1" applyAlignment="1">
      <alignment horizontal="center" vertical="center"/>
    </xf>
    <xf numFmtId="38" fontId="59" fillId="8" borderId="20" xfId="96" applyFont="1" applyFill="1" applyBorder="1" applyAlignment="1">
      <alignment horizontal="center" vertical="center"/>
    </xf>
    <xf numFmtId="38" fontId="59" fillId="8" borderId="12" xfId="96" applyFont="1" applyFill="1" applyBorder="1" applyAlignment="1">
      <alignment horizontal="center" vertical="center"/>
    </xf>
    <xf numFmtId="38" fontId="59" fillId="8" borderId="10" xfId="96" applyFont="1" applyFill="1" applyBorder="1" applyAlignment="1">
      <alignment horizontal="center" vertical="center"/>
    </xf>
    <xf numFmtId="0" fontId="59" fillId="8" borderId="25" xfId="0" applyFont="1" applyFill="1" applyBorder="1" applyAlignment="1">
      <alignment horizontal="center" vertical="center" justifyLastLine="1"/>
    </xf>
    <xf numFmtId="0" fontId="83" fillId="0" borderId="0" xfId="0" applyFont="1" applyAlignment="1">
      <alignment horizontal="left" vertical="top"/>
    </xf>
    <xf numFmtId="0" fontId="59" fillId="8" borderId="52" xfId="0" applyFont="1" applyFill="1" applyBorder="1" applyAlignment="1">
      <alignment horizontal="center" vertical="center" justifyLastLine="1"/>
    </xf>
    <xf numFmtId="0" fontId="59" fillId="8" borderId="45" xfId="0" applyFont="1" applyFill="1" applyBorder="1" applyAlignment="1">
      <alignment horizontal="center" vertical="center" justifyLastLine="1"/>
    </xf>
    <xf numFmtId="0" fontId="59" fillId="8" borderId="37" xfId="0" applyFont="1" applyFill="1" applyBorder="1" applyAlignment="1">
      <alignment horizontal="center" vertical="center" justifyLastLine="1"/>
    </xf>
    <xf numFmtId="38" fontId="59" fillId="8" borderId="28" xfId="96" applyFont="1" applyFill="1" applyBorder="1" applyAlignment="1">
      <alignment horizontal="center" vertical="center" wrapText="1"/>
    </xf>
    <xf numFmtId="38" fontId="59" fillId="8" borderId="10" xfId="96" applyFont="1" applyFill="1" applyBorder="1" applyAlignment="1">
      <alignment horizontal="center" vertical="center" wrapText="1"/>
    </xf>
    <xf numFmtId="0" fontId="59" fillId="8" borderId="18" xfId="0" applyFont="1" applyFill="1" applyBorder="1" applyAlignment="1">
      <alignment horizontal="distributed" vertical="center" justifyLastLine="1"/>
    </xf>
    <xf numFmtId="0" fontId="59" fillId="8" borderId="11" xfId="0" applyFont="1" applyFill="1" applyBorder="1" applyAlignment="1">
      <alignment horizontal="distributed" vertical="center" justifyLastLine="1"/>
    </xf>
    <xf numFmtId="0" fontId="59" fillId="8" borderId="20" xfId="0" applyFont="1" applyFill="1" applyBorder="1" applyAlignment="1">
      <alignment horizontal="distributed" vertical="center" justifyLastLine="1"/>
    </xf>
    <xf numFmtId="0" fontId="59" fillId="8" borderId="10" xfId="0" applyFont="1" applyFill="1" applyBorder="1" applyAlignment="1">
      <alignment horizontal="distributed" vertical="center" justifyLastLine="1"/>
    </xf>
    <xf numFmtId="0" fontId="35" fillId="0" borderId="0" xfId="0" applyFont="1" applyAlignment="1">
      <alignment horizontal="left" vertical="top"/>
    </xf>
    <xf numFmtId="0" fontId="141" fillId="0" borderId="0" xfId="0" applyFont="1" applyAlignment="1">
      <alignment horizontal="center" vertical="center"/>
    </xf>
    <xf numFmtId="3" fontId="62" fillId="0" borderId="0" xfId="0" applyNumberFormat="1" applyFont="1" applyAlignment="1">
      <alignment horizontal="right"/>
    </xf>
    <xf numFmtId="0" fontId="59" fillId="8" borderId="26" xfId="0" applyFont="1" applyFill="1" applyBorder="1" applyAlignment="1">
      <alignment horizontal="center" vertical="center"/>
    </xf>
    <xf numFmtId="0" fontId="59" fillId="8" borderId="29" xfId="0" applyFont="1" applyFill="1" applyBorder="1" applyAlignment="1">
      <alignment horizontal="center" vertical="center"/>
    </xf>
    <xf numFmtId="0" fontId="59" fillId="8" borderId="52" xfId="0" applyFont="1" applyFill="1" applyBorder="1" applyAlignment="1">
      <alignment horizontal="distributed" vertical="center" justifyLastLine="1"/>
    </xf>
    <xf numFmtId="0" fontId="59" fillId="8" borderId="45" xfId="0" applyFont="1" applyFill="1" applyBorder="1" applyAlignment="1">
      <alignment horizontal="distributed" vertical="center" justifyLastLine="1"/>
    </xf>
    <xf numFmtId="0" fontId="59" fillId="8" borderId="52" xfId="0" applyFont="1" applyFill="1" applyBorder="1" applyAlignment="1">
      <alignment horizontal="center" vertical="center"/>
    </xf>
    <xf numFmtId="0" fontId="59" fillId="8" borderId="45" xfId="0" applyFont="1" applyFill="1" applyBorder="1" applyAlignment="1">
      <alignment horizontal="center" vertical="center"/>
    </xf>
    <xf numFmtId="0" fontId="73" fillId="0" borderId="0" xfId="0" applyFont="1" applyAlignment="1">
      <alignment horizontal="left"/>
    </xf>
    <xf numFmtId="0" fontId="73" fillId="0" borderId="22" xfId="126" applyFont="1" applyBorder="1" applyAlignment="1">
      <alignment horizontal="left"/>
    </xf>
    <xf numFmtId="0" fontId="73" fillId="0" borderId="0" xfId="126" applyFont="1" applyAlignment="1">
      <alignment horizontal="left"/>
    </xf>
    <xf numFmtId="0" fontId="79" fillId="0" borderId="30" xfId="0" applyFont="1" applyBorder="1" applyAlignment="1">
      <alignment horizontal="left"/>
    </xf>
    <xf numFmtId="0" fontId="59" fillId="8" borderId="23" xfId="0" applyFont="1" applyFill="1" applyBorder="1" applyAlignment="1">
      <alignment horizontal="distributed" vertical="center"/>
    </xf>
    <xf numFmtId="0" fontId="59" fillId="8" borderId="27" xfId="0" applyFont="1" applyFill="1" applyBorder="1" applyAlignment="1">
      <alignment horizontal="distributed" vertical="center"/>
    </xf>
    <xf numFmtId="0" fontId="59" fillId="8" borderId="37" xfId="0" applyFont="1" applyFill="1" applyBorder="1" applyAlignment="1">
      <alignment horizontal="distributed" vertical="center" justifyLastLine="1"/>
    </xf>
    <xf numFmtId="0" fontId="59" fillId="8" borderId="37" xfId="0" applyFont="1" applyFill="1" applyBorder="1" applyAlignment="1">
      <alignment horizontal="center" vertical="center"/>
    </xf>
    <xf numFmtId="0" fontId="73" fillId="0" borderId="0" xfId="0" quotePrefix="1" applyFont="1" applyAlignment="1">
      <alignment horizontal="center"/>
    </xf>
    <xf numFmtId="0" fontId="73" fillId="0" borderId="14" xfId="0" quotePrefix="1" applyFont="1" applyBorder="1" applyAlignment="1">
      <alignment horizontal="center"/>
    </xf>
    <xf numFmtId="0" fontId="105" fillId="0" borderId="0" xfId="0" quotePrefix="1" applyFont="1" applyAlignment="1">
      <alignment horizontal="center"/>
    </xf>
    <xf numFmtId="0" fontId="105" fillId="0" borderId="14" xfId="0" quotePrefix="1" applyFont="1" applyBorder="1" applyAlignment="1">
      <alignment horizontal="center"/>
    </xf>
    <xf numFmtId="0" fontId="59" fillId="8" borderId="17" xfId="0" applyFont="1" applyFill="1" applyBorder="1" applyAlignment="1">
      <alignment horizontal="distributed" vertical="center"/>
    </xf>
    <xf numFmtId="0" fontId="59" fillId="8" borderId="19" xfId="0" applyFont="1" applyFill="1" applyBorder="1" applyAlignment="1">
      <alignment horizontal="distributed" vertical="center"/>
    </xf>
    <xf numFmtId="0" fontId="80" fillId="0" borderId="30" xfId="0" applyFont="1" applyBorder="1" applyAlignment="1">
      <alignment horizontal="right"/>
    </xf>
    <xf numFmtId="0" fontId="70" fillId="0" borderId="30" xfId="139" applyFont="1" applyBorder="1" applyAlignment="1">
      <alignment horizontal="right"/>
    </xf>
    <xf numFmtId="0" fontId="73" fillId="8" borderId="20" xfId="139" applyFont="1" applyFill="1" applyBorder="1" applyAlignment="1">
      <alignment horizontal="distributed" vertical="center" justifyLastLine="1"/>
    </xf>
    <xf numFmtId="0" fontId="73" fillId="8" borderId="12" xfId="139" applyFont="1" applyFill="1" applyBorder="1" applyAlignment="1">
      <alignment horizontal="distributed" vertical="center" justifyLastLine="1"/>
    </xf>
    <xf numFmtId="0" fontId="87" fillId="8" borderId="10" xfId="0" applyFont="1" applyFill="1" applyBorder="1" applyAlignment="1">
      <alignment horizontal="distributed" vertical="center" justifyLastLine="1"/>
    </xf>
    <xf numFmtId="0" fontId="73" fillId="8" borderId="18" xfId="139" applyFont="1" applyFill="1" applyBorder="1" applyAlignment="1">
      <alignment horizontal="distributed" vertical="center" justifyLastLine="1"/>
    </xf>
    <xf numFmtId="0" fontId="73" fillId="8" borderId="13" xfId="139" applyFont="1" applyFill="1" applyBorder="1" applyAlignment="1">
      <alignment horizontal="distributed" vertical="center" justifyLastLine="1"/>
    </xf>
    <xf numFmtId="0" fontId="87" fillId="8" borderId="11" xfId="0" applyFont="1" applyFill="1" applyBorder="1" applyAlignment="1">
      <alignment horizontal="distributed" vertical="center" justifyLastLine="1"/>
    </xf>
    <xf numFmtId="0" fontId="65" fillId="8" borderId="21" xfId="139" applyFont="1" applyFill="1" applyBorder="1" applyAlignment="1">
      <alignment horizontal="distributed" vertical="center" wrapText="1" justifyLastLine="1"/>
    </xf>
    <xf numFmtId="0" fontId="65" fillId="8" borderId="11" xfId="139" applyFont="1" applyFill="1" applyBorder="1" applyAlignment="1">
      <alignment horizontal="distributed" vertical="center" justifyLastLine="1"/>
    </xf>
    <xf numFmtId="0" fontId="36" fillId="0" borderId="0" xfId="138" applyFont="1" applyAlignment="1">
      <alignment horizontal="left" vertical="center"/>
    </xf>
    <xf numFmtId="0" fontId="66" fillId="0" borderId="0" xfId="138" applyFont="1"/>
    <xf numFmtId="0" fontId="85" fillId="0" borderId="0" xfId="0" applyFont="1"/>
    <xf numFmtId="0" fontId="58" fillId="8" borderId="18" xfId="131" applyFont="1" applyFill="1" applyBorder="1" applyAlignment="1">
      <alignment horizontal="center" vertical="center"/>
    </xf>
    <xf numFmtId="0" fontId="58" fillId="8" borderId="13" xfId="131" applyFont="1" applyFill="1" applyBorder="1" applyAlignment="1">
      <alignment horizontal="center" vertical="center"/>
    </xf>
    <xf numFmtId="0" fontId="58" fillId="8" borderId="11" xfId="131" applyFont="1" applyFill="1" applyBorder="1" applyAlignment="1">
      <alignment horizontal="center" vertical="center"/>
    </xf>
    <xf numFmtId="0" fontId="58" fillId="8" borderId="20" xfId="131" applyFont="1" applyFill="1" applyBorder="1" applyAlignment="1">
      <alignment horizontal="center" vertical="center"/>
    </xf>
    <xf numFmtId="0" fontId="58" fillId="8" borderId="12" xfId="131" applyFont="1" applyFill="1" applyBorder="1" applyAlignment="1">
      <alignment horizontal="center" vertical="center"/>
    </xf>
    <xf numFmtId="0" fontId="58" fillId="8" borderId="10" xfId="131" applyFont="1" applyFill="1" applyBorder="1" applyAlignment="1">
      <alignment horizontal="center" vertical="center"/>
    </xf>
    <xf numFmtId="0" fontId="58" fillId="8" borderId="21" xfId="131" applyFont="1" applyFill="1" applyBorder="1" applyAlignment="1">
      <alignment horizontal="distributed" vertical="center" justifyLastLine="1"/>
    </xf>
    <xf numFmtId="0" fontId="58" fillId="8" borderId="11" xfId="131" applyFont="1" applyFill="1" applyBorder="1" applyAlignment="1">
      <alignment horizontal="distributed" vertical="center" justifyLastLine="1"/>
    </xf>
    <xf numFmtId="0" fontId="58" fillId="8" borderId="28" xfId="131" applyFont="1" applyFill="1" applyBorder="1" applyAlignment="1">
      <alignment horizontal="center" vertical="center" justifyLastLine="1"/>
    </xf>
    <xf numFmtId="0" fontId="58" fillId="8" borderId="10" xfId="131" applyFont="1" applyFill="1" applyBorder="1" applyAlignment="1">
      <alignment horizontal="center" vertical="center" justifyLastLine="1"/>
    </xf>
    <xf numFmtId="189" fontId="32" fillId="0" borderId="12" xfId="0" applyNumberFormat="1" applyFont="1" applyBorder="1" applyAlignment="1">
      <alignment horizontal="right" shrinkToFit="1"/>
    </xf>
    <xf numFmtId="189" fontId="32" fillId="0" borderId="0" xfId="0" applyNumberFormat="1" applyFont="1" applyAlignment="1">
      <alignment horizontal="right" shrinkToFit="1"/>
    </xf>
    <xf numFmtId="189" fontId="32" fillId="0" borderId="50" xfId="0" applyNumberFormat="1" applyFont="1" applyBorder="1" applyAlignment="1">
      <alignment horizontal="right" shrinkToFit="1"/>
    </xf>
    <xf numFmtId="189" fontId="32" fillId="0" borderId="12" xfId="135" applyNumberFormat="1" applyFont="1" applyBorder="1" applyAlignment="1">
      <alignment horizontal="right" shrinkToFit="1"/>
    </xf>
    <xf numFmtId="189" fontId="32" fillId="0" borderId="0" xfId="0" applyNumberFormat="1" applyFont="1" applyAlignment="1">
      <alignment shrinkToFit="1"/>
    </xf>
    <xf numFmtId="0" fontId="103" fillId="0" borderId="0" xfId="143" quotePrefix="1" applyFont="1" applyAlignment="1">
      <alignment horizontal="left"/>
    </xf>
    <xf numFmtId="0" fontId="103" fillId="0" borderId="14" xfId="143" quotePrefix="1" applyFont="1" applyBorder="1" applyAlignment="1">
      <alignment horizontal="left"/>
    </xf>
    <xf numFmtId="189" fontId="32" fillId="0" borderId="0" xfId="135" applyNumberFormat="1" applyFont="1" applyAlignment="1">
      <alignment horizontal="right" shrinkToFit="1"/>
    </xf>
    <xf numFmtId="189" fontId="32" fillId="0" borderId="12" xfId="135" quotePrefix="1" applyNumberFormat="1" applyFont="1" applyBorder="1" applyAlignment="1">
      <alignment horizontal="right" shrinkToFit="1"/>
    </xf>
    <xf numFmtId="189" fontId="32" fillId="0" borderId="14" xfId="135" applyNumberFormat="1" applyFont="1" applyBorder="1" applyAlignment="1">
      <alignment horizontal="right" shrinkToFit="1"/>
    </xf>
    <xf numFmtId="0" fontId="105" fillId="0" borderId="23" xfId="143" quotePrefix="1" applyFont="1" applyBorder="1" applyAlignment="1">
      <alignment horizontal="left"/>
    </xf>
    <xf numFmtId="0" fontId="105" fillId="0" borderId="27" xfId="143" quotePrefix="1" applyFont="1" applyBorder="1" applyAlignment="1">
      <alignment horizontal="left"/>
    </xf>
    <xf numFmtId="189" fontId="32" fillId="0" borderId="10" xfId="135" applyNumberFormat="1" applyFont="1" applyBorder="1" applyAlignment="1">
      <alignment horizontal="right"/>
    </xf>
    <xf numFmtId="189" fontId="32" fillId="0" borderId="27" xfId="135" applyNumberFormat="1" applyFont="1" applyBorder="1" applyAlignment="1">
      <alignment horizontal="right"/>
    </xf>
    <xf numFmtId="189" fontId="32" fillId="0" borderId="14" xfId="0" applyNumberFormat="1" applyFont="1" applyBorder="1" applyAlignment="1">
      <alignment horizontal="right" shrinkToFit="1"/>
    </xf>
    <xf numFmtId="0" fontId="103" fillId="0" borderId="0" xfId="143" applyFont="1" applyAlignment="1">
      <alignment horizontal="distributed" vertical="center"/>
    </xf>
    <xf numFmtId="0" fontId="103" fillId="0" borderId="14" xfId="143" applyFont="1" applyBorder="1" applyAlignment="1">
      <alignment horizontal="distributed" vertical="center"/>
    </xf>
    <xf numFmtId="0" fontId="83" fillId="0" borderId="30" xfId="130" applyFont="1" applyBorder="1"/>
    <xf numFmtId="0" fontId="61" fillId="0" borderId="30" xfId="0" applyFont="1" applyBorder="1"/>
    <xf numFmtId="0" fontId="59" fillId="8" borderId="28" xfId="130" applyFont="1" applyFill="1" applyBorder="1" applyAlignment="1">
      <alignment horizontal="center" vertical="center"/>
    </xf>
    <xf numFmtId="0" fontId="59" fillId="8" borderId="12" xfId="130" applyFont="1" applyFill="1" applyBorder="1" applyAlignment="1">
      <alignment horizontal="center" vertical="center"/>
    </xf>
    <xf numFmtId="0" fontId="59" fillId="8" borderId="10" xfId="130" applyFont="1" applyFill="1" applyBorder="1" applyAlignment="1">
      <alignment horizontal="center" vertical="center"/>
    </xf>
    <xf numFmtId="0" fontId="59" fillId="8" borderId="21" xfId="130" applyFont="1" applyFill="1" applyBorder="1" applyAlignment="1">
      <alignment horizontal="center" vertical="center" wrapText="1" justifyLastLine="1"/>
    </xf>
    <xf numFmtId="0" fontId="59" fillId="8" borderId="11" xfId="130" applyFont="1" applyFill="1" applyBorder="1" applyAlignment="1">
      <alignment horizontal="center" vertical="center" wrapText="1" justifyLastLine="1"/>
    </xf>
    <xf numFmtId="0" fontId="73" fillId="0" borderId="0" xfId="130" applyFont="1" applyAlignment="1">
      <alignment horizontal="left"/>
    </xf>
    <xf numFmtId="0" fontId="59" fillId="8" borderId="52" xfId="130" applyFont="1" applyFill="1" applyBorder="1" applyAlignment="1">
      <alignment horizontal="center" vertical="center"/>
    </xf>
    <xf numFmtId="0" fontId="59" fillId="8" borderId="37" xfId="130" applyFont="1" applyFill="1" applyBorder="1" applyAlignment="1">
      <alignment horizontal="center" vertical="center"/>
    </xf>
    <xf numFmtId="0" fontId="59" fillId="8" borderId="26" xfId="130" applyFont="1" applyFill="1" applyBorder="1" applyAlignment="1">
      <alignment horizontal="center" vertical="center"/>
    </xf>
    <xf numFmtId="0" fontId="59" fillId="8" borderId="24" xfId="130" applyFont="1" applyFill="1" applyBorder="1" applyAlignment="1">
      <alignment horizontal="center" vertical="center"/>
    </xf>
    <xf numFmtId="0" fontId="61" fillId="8" borderId="24" xfId="0" applyFont="1" applyFill="1" applyBorder="1" applyAlignment="1">
      <alignment horizontal="center" vertical="center"/>
    </xf>
    <xf numFmtId="0" fontId="61" fillId="8" borderId="29" xfId="0" applyFont="1" applyFill="1" applyBorder="1" applyAlignment="1">
      <alignment horizontal="center" vertical="center"/>
    </xf>
    <xf numFmtId="0" fontId="58" fillId="8" borderId="28" xfId="130" applyFont="1" applyFill="1" applyBorder="1" applyAlignment="1">
      <alignment horizontal="center" vertical="center" textRotation="255"/>
    </xf>
    <xf numFmtId="0" fontId="58" fillId="8" borderId="12" xfId="130" applyFont="1" applyFill="1" applyBorder="1" applyAlignment="1">
      <alignment horizontal="center" vertical="center" textRotation="255"/>
    </xf>
    <xf numFmtId="0" fontId="58" fillId="8" borderId="10" xfId="130" applyFont="1" applyFill="1" applyBorder="1" applyAlignment="1">
      <alignment horizontal="center" vertical="center" textRotation="255"/>
    </xf>
    <xf numFmtId="0" fontId="59" fillId="8" borderId="21" xfId="130" applyFont="1" applyFill="1" applyBorder="1" applyAlignment="1">
      <alignment horizontal="center" vertical="center" justifyLastLine="1"/>
    </xf>
    <xf numFmtId="0" fontId="59" fillId="8" borderId="11" xfId="130" applyFont="1" applyFill="1" applyBorder="1" applyAlignment="1">
      <alignment horizontal="center" vertical="center" justifyLastLine="1"/>
    </xf>
    <xf numFmtId="0" fontId="108" fillId="8" borderId="21" xfId="130" applyFont="1" applyFill="1" applyBorder="1" applyAlignment="1">
      <alignment horizontal="center" vertical="center" wrapText="1" justifyLastLine="1"/>
    </xf>
    <xf numFmtId="0" fontId="108" fillId="8" borderId="11" xfId="130" applyFont="1" applyFill="1" applyBorder="1" applyAlignment="1">
      <alignment horizontal="center" vertical="center" wrapText="1" justifyLastLine="1"/>
    </xf>
    <xf numFmtId="0" fontId="59" fillId="8" borderId="17" xfId="143" applyFont="1" applyFill="1" applyBorder="1" applyAlignment="1">
      <alignment horizontal="distributed" vertical="center" justifyLastLine="1"/>
    </xf>
    <xf numFmtId="0" fontId="59" fillId="8" borderId="19" xfId="143" applyFont="1" applyFill="1" applyBorder="1" applyAlignment="1">
      <alignment horizontal="distributed" vertical="center" justifyLastLine="1"/>
    </xf>
    <xf numFmtId="0" fontId="59" fillId="8" borderId="23" xfId="143" applyFont="1" applyFill="1" applyBorder="1" applyAlignment="1">
      <alignment horizontal="distributed" vertical="center" justifyLastLine="1"/>
    </xf>
    <xf numFmtId="0" fontId="59" fillId="8" borderId="27" xfId="143" applyFont="1" applyFill="1" applyBorder="1" applyAlignment="1">
      <alignment horizontal="distributed" vertical="center" justifyLastLine="1"/>
    </xf>
    <xf numFmtId="189" fontId="32" fillId="0" borderId="12" xfId="0" quotePrefix="1" applyNumberFormat="1" applyFont="1" applyBorder="1" applyAlignment="1">
      <alignment horizontal="right" shrinkToFit="1"/>
    </xf>
    <xf numFmtId="0" fontId="66" fillId="0" borderId="0" xfId="143" applyFont="1" applyAlignment="1">
      <alignment horizontal="left" vertical="top"/>
    </xf>
    <xf numFmtId="0" fontId="83" fillId="0" borderId="30" xfId="143" applyFont="1" applyBorder="1" applyAlignment="1">
      <alignment horizontal="left"/>
    </xf>
    <xf numFmtId="189" fontId="32" fillId="0" borderId="50" xfId="135" applyNumberFormat="1" applyFont="1" applyBorder="1" applyAlignment="1">
      <alignment horizontal="right" shrinkToFit="1"/>
    </xf>
    <xf numFmtId="0" fontId="103" fillId="8" borderId="26" xfId="143" applyFont="1" applyFill="1" applyBorder="1" applyAlignment="1">
      <alignment horizontal="distributed" vertical="center" justifyLastLine="1"/>
    </xf>
    <xf numFmtId="0" fontId="103" fillId="8" borderId="24" xfId="143" applyFont="1" applyFill="1" applyBorder="1" applyAlignment="1">
      <alignment horizontal="distributed" vertical="center" justifyLastLine="1"/>
    </xf>
    <xf numFmtId="0" fontId="103" fillId="8" borderId="56" xfId="143" applyFont="1" applyFill="1" applyBorder="1" applyAlignment="1">
      <alignment horizontal="distributed" vertical="center" justifyLastLine="1"/>
    </xf>
    <xf numFmtId="0" fontId="103" fillId="8" borderId="12" xfId="143" applyFont="1" applyFill="1" applyBorder="1" applyAlignment="1">
      <alignment horizontal="distributed" vertical="center" justifyLastLine="1"/>
    </xf>
    <xf numFmtId="0" fontId="103" fillId="8" borderId="14" xfId="143" applyFont="1" applyFill="1" applyBorder="1" applyAlignment="1">
      <alignment horizontal="distributed" vertical="center" justifyLastLine="1"/>
    </xf>
    <xf numFmtId="0" fontId="114" fillId="0" borderId="30" xfId="143" applyFont="1" applyBorder="1" applyAlignment="1">
      <alignment horizontal="right" wrapText="1"/>
    </xf>
    <xf numFmtId="0" fontId="59" fillId="8" borderId="52" xfId="143" applyFont="1" applyFill="1" applyBorder="1" applyAlignment="1">
      <alignment horizontal="distributed" vertical="center" justifyLastLine="1"/>
    </xf>
    <xf numFmtId="0" fontId="59" fillId="8" borderId="37" xfId="143" applyFont="1" applyFill="1" applyBorder="1" applyAlignment="1">
      <alignment horizontal="distributed" vertical="center" justifyLastLine="1"/>
    </xf>
    <xf numFmtId="0" fontId="59" fillId="8" borderId="55" xfId="143" applyFont="1" applyFill="1" applyBorder="1" applyAlignment="1">
      <alignment horizontal="distributed" vertical="center" justifyLastLine="1"/>
    </xf>
    <xf numFmtId="0" fontId="59" fillId="0" borderId="30" xfId="140" applyFont="1" applyBorder="1" applyAlignment="1">
      <alignment horizontal="right"/>
    </xf>
    <xf numFmtId="0" fontId="59" fillId="0" borderId="0" xfId="140" applyFont="1" applyAlignment="1">
      <alignment horizontal="left"/>
    </xf>
    <xf numFmtId="0" fontId="58" fillId="8" borderId="52" xfId="134" applyFont="1" applyFill="1" applyBorder="1" applyAlignment="1">
      <alignment horizontal="distributed" vertical="center" justifyLastLine="1"/>
    </xf>
    <xf numFmtId="0" fontId="58" fillId="8" borderId="45" xfId="134" applyFont="1" applyFill="1" applyBorder="1" applyAlignment="1">
      <alignment horizontal="distributed" vertical="center" justifyLastLine="1"/>
    </xf>
    <xf numFmtId="0" fontId="68" fillId="0" borderId="30" xfId="134" applyFont="1" applyBorder="1" applyAlignment="1">
      <alignment horizontal="left"/>
    </xf>
    <xf numFmtId="0" fontId="58" fillId="8" borderId="21" xfId="140" applyFont="1" applyFill="1" applyBorder="1" applyAlignment="1">
      <alignment horizontal="center" vertical="center" justifyLastLine="1"/>
    </xf>
    <xf numFmtId="0" fontId="58" fillId="8" borderId="11" xfId="140" applyFont="1" applyFill="1" applyBorder="1" applyAlignment="1">
      <alignment horizontal="center" vertical="center" justifyLastLine="1"/>
    </xf>
    <xf numFmtId="0" fontId="58" fillId="8" borderId="37" xfId="134" applyFont="1" applyFill="1" applyBorder="1" applyAlignment="1">
      <alignment horizontal="distributed" vertical="center" justifyLastLine="1"/>
    </xf>
    <xf numFmtId="0" fontId="58" fillId="8" borderId="20" xfId="140" applyFont="1" applyFill="1" applyBorder="1" applyAlignment="1">
      <alignment horizontal="distributed" vertical="center"/>
    </xf>
    <xf numFmtId="0" fontId="58" fillId="8" borderId="12" xfId="140" applyFont="1" applyFill="1" applyBorder="1" applyAlignment="1">
      <alignment horizontal="distributed" vertical="center"/>
    </xf>
    <xf numFmtId="0" fontId="59" fillId="0" borderId="30" xfId="134" applyFont="1" applyBorder="1" applyAlignment="1">
      <alignment horizontal="right"/>
    </xf>
    <xf numFmtId="0" fontId="60" fillId="0" borderId="0" xfId="134" applyFont="1" applyAlignment="1">
      <alignment horizontal="left" vertical="top"/>
    </xf>
    <xf numFmtId="0" fontId="58" fillId="8" borderId="18" xfId="140" applyFont="1" applyFill="1" applyBorder="1" applyAlignment="1">
      <alignment horizontal="distributed" vertical="center"/>
    </xf>
    <xf numFmtId="0" fontId="58" fillId="8" borderId="13" xfId="140" applyFont="1" applyFill="1" applyBorder="1" applyAlignment="1">
      <alignment horizontal="distributed" vertical="center"/>
    </xf>
    <xf numFmtId="0" fontId="58" fillId="8" borderId="20" xfId="0" applyFont="1" applyFill="1" applyBorder="1" applyAlignment="1">
      <alignment horizontal="center" vertical="center"/>
    </xf>
    <xf numFmtId="0" fontId="58" fillId="8" borderId="12" xfId="0" applyFont="1" applyFill="1" applyBorder="1" applyAlignment="1">
      <alignment horizontal="center" vertical="center"/>
    </xf>
    <xf numFmtId="0" fontId="59" fillId="0" borderId="22" xfId="140" applyFont="1" applyBorder="1" applyAlignment="1">
      <alignment horizontal="left"/>
    </xf>
    <xf numFmtId="0" fontId="58" fillId="8" borderId="21" xfId="140" applyFont="1" applyFill="1" applyBorder="1" applyAlignment="1">
      <alignment horizontal="center" vertical="center" wrapText="1" justifyLastLine="1"/>
    </xf>
    <xf numFmtId="0" fontId="58" fillId="8" borderId="11" xfId="140" applyFont="1" applyFill="1" applyBorder="1" applyAlignment="1">
      <alignment horizontal="center" vertical="center" wrapText="1" justifyLastLine="1"/>
    </xf>
    <xf numFmtId="0" fontId="58" fillId="8" borderId="17" xfId="140" applyFont="1" applyFill="1" applyBorder="1" applyAlignment="1">
      <alignment horizontal="distributed" vertical="center"/>
    </xf>
    <xf numFmtId="0" fontId="61" fillId="8" borderId="0" xfId="0" applyFont="1" applyFill="1" applyAlignment="1">
      <alignment horizontal="distributed" vertical="center"/>
    </xf>
    <xf numFmtId="0" fontId="27" fillId="0" borderId="0" xfId="133" applyFont="1" applyAlignment="1">
      <alignment horizontal="center"/>
    </xf>
    <xf numFmtId="0" fontId="59" fillId="8" borderId="17" xfId="133" applyFont="1" applyFill="1" applyBorder="1" applyAlignment="1">
      <alignment horizontal="distributed"/>
    </xf>
    <xf numFmtId="0" fontId="59" fillId="8" borderId="19" xfId="133" applyFont="1" applyFill="1" applyBorder="1" applyAlignment="1">
      <alignment horizontal="distributed"/>
    </xf>
    <xf numFmtId="0" fontId="59" fillId="8" borderId="23" xfId="133" applyFont="1" applyFill="1" applyBorder="1" applyAlignment="1">
      <alignment horizontal="distributed"/>
    </xf>
    <xf numFmtId="0" fontId="59" fillId="8" borderId="27" xfId="133" applyFont="1" applyFill="1" applyBorder="1" applyAlignment="1">
      <alignment horizontal="distributed"/>
    </xf>
    <xf numFmtId="0" fontId="59" fillId="8" borderId="52" xfId="134" applyFont="1" applyFill="1" applyBorder="1" applyAlignment="1">
      <alignment horizontal="distributed" vertical="center" justifyLastLine="1"/>
    </xf>
    <xf numFmtId="0" fontId="59" fillId="8" borderId="37" xfId="134" applyFont="1" applyFill="1" applyBorder="1" applyAlignment="1">
      <alignment horizontal="distributed" vertical="center" justifyLastLine="1"/>
    </xf>
    <xf numFmtId="0" fontId="81" fillId="8" borderId="37" xfId="0" applyFont="1" applyFill="1" applyBorder="1" applyAlignment="1">
      <alignment horizontal="distributed" vertical="center" justifyLastLine="1"/>
    </xf>
    <xf numFmtId="0" fontId="80" fillId="0" borderId="30" xfId="133" applyFont="1" applyBorder="1" applyAlignment="1">
      <alignment horizontal="right"/>
    </xf>
    <xf numFmtId="0" fontId="79" fillId="0" borderId="30" xfId="133" applyFont="1" applyBorder="1" applyAlignment="1">
      <alignment horizontal="left"/>
    </xf>
    <xf numFmtId="0" fontId="59" fillId="8" borderId="45" xfId="134" applyFont="1" applyFill="1" applyBorder="1" applyAlignment="1">
      <alignment horizontal="distributed" vertical="center" justifyLastLine="1"/>
    </xf>
    <xf numFmtId="0" fontId="59" fillId="8" borderId="52" xfId="134" applyFont="1" applyFill="1" applyBorder="1" applyAlignment="1">
      <alignment horizontal="distributed" vertical="center" indent="3"/>
    </xf>
    <xf numFmtId="0" fontId="59" fillId="8" borderId="37" xfId="134" applyFont="1" applyFill="1" applyBorder="1" applyAlignment="1">
      <alignment horizontal="distributed" vertical="center" indent="3"/>
    </xf>
    <xf numFmtId="0" fontId="59" fillId="8" borderId="45" xfId="134" applyFont="1" applyFill="1" applyBorder="1" applyAlignment="1">
      <alignment horizontal="distributed" vertical="center" indent="3"/>
    </xf>
    <xf numFmtId="0" fontId="73" fillId="0" borderId="0" xfId="0" quotePrefix="1" applyFont="1"/>
    <xf numFmtId="0" fontId="73" fillId="0" borderId="14" xfId="0" quotePrefix="1" applyFont="1" applyBorder="1"/>
    <xf numFmtId="0" fontId="73" fillId="0" borderId="0" xfId="0" quotePrefix="1" applyFont="1" applyAlignment="1">
      <alignment horizontal="left"/>
    </xf>
    <xf numFmtId="0" fontId="73" fillId="0" borderId="14" xfId="0" quotePrefix="1" applyFont="1" applyBorder="1" applyAlignment="1">
      <alignment horizontal="left"/>
    </xf>
    <xf numFmtId="0" fontId="59" fillId="8" borderId="52" xfId="133" applyFont="1" applyFill="1" applyBorder="1" applyAlignment="1">
      <alignment horizontal="distributed" vertical="center" justifyLastLine="1"/>
    </xf>
    <xf numFmtId="0" fontId="59" fillId="8" borderId="37" xfId="133" applyFont="1" applyFill="1" applyBorder="1" applyAlignment="1">
      <alignment horizontal="distributed" vertical="center" justifyLastLine="1"/>
    </xf>
    <xf numFmtId="0" fontId="59" fillId="8" borderId="45" xfId="133" applyFont="1" applyFill="1" applyBorder="1" applyAlignment="1">
      <alignment horizontal="distributed" vertical="center" justifyLastLine="1"/>
    </xf>
    <xf numFmtId="0" fontId="58" fillId="0" borderId="22" xfId="135" applyFont="1" applyBorder="1" applyAlignment="1">
      <alignment horizontal="left"/>
    </xf>
    <xf numFmtId="0" fontId="73" fillId="0" borderId="23" xfId="0" quotePrefix="1" applyFont="1" applyBorder="1" applyAlignment="1">
      <alignment horizontal="center"/>
    </xf>
    <xf numFmtId="0" fontId="73" fillId="0" borderId="27" xfId="0" quotePrefix="1" applyFont="1" applyBorder="1" applyAlignment="1">
      <alignment horizontal="center"/>
    </xf>
    <xf numFmtId="0" fontId="76" fillId="0" borderId="30" xfId="140" applyFont="1" applyBorder="1" applyAlignment="1">
      <alignment horizontal="right"/>
    </xf>
    <xf numFmtId="0" fontId="59" fillId="8" borderId="57" xfId="137" applyFont="1" applyFill="1" applyBorder="1" applyAlignment="1">
      <alignment horizontal="distributed" vertical="center" justifyLastLine="1"/>
    </xf>
    <xf numFmtId="0" fontId="59" fillId="8" borderId="17" xfId="137" applyFont="1" applyFill="1" applyBorder="1" applyAlignment="1">
      <alignment horizontal="distributed" vertical="center" justifyLastLine="1"/>
    </xf>
    <xf numFmtId="0" fontId="59" fillId="8" borderId="16" xfId="137" applyFont="1" applyFill="1" applyBorder="1" applyAlignment="1">
      <alignment horizontal="distributed" vertical="center" justifyLastLine="1"/>
    </xf>
    <xf numFmtId="0" fontId="59" fillId="8" borderId="0" xfId="137" applyFont="1" applyFill="1" applyAlignment="1">
      <alignment horizontal="distributed" vertical="center" justifyLastLine="1"/>
    </xf>
    <xf numFmtId="0" fontId="59" fillId="8" borderId="36" xfId="137" applyFont="1" applyFill="1" applyBorder="1" applyAlignment="1">
      <alignment horizontal="distributed" vertical="center" justifyLastLine="1"/>
    </xf>
    <xf numFmtId="0" fontId="59" fillId="8" borderId="23" xfId="137" applyFont="1" applyFill="1" applyBorder="1" applyAlignment="1">
      <alignment horizontal="distributed" vertical="center" justifyLastLine="1"/>
    </xf>
    <xf numFmtId="0" fontId="59" fillId="8" borderId="28" xfId="137" applyFont="1" applyFill="1" applyBorder="1" applyAlignment="1">
      <alignment horizontal="distributed" vertical="center" justifyLastLine="1"/>
    </xf>
    <xf numFmtId="0" fontId="59" fillId="8" borderId="22" xfId="137" applyFont="1" applyFill="1" applyBorder="1" applyAlignment="1">
      <alignment horizontal="distributed" vertical="center" justifyLastLine="1"/>
    </xf>
    <xf numFmtId="0" fontId="59" fillId="8" borderId="10" xfId="137" applyFont="1" applyFill="1" applyBorder="1" applyAlignment="1">
      <alignment horizontal="distributed" vertical="center" justifyLastLine="1"/>
    </xf>
    <xf numFmtId="0" fontId="74" fillId="0" borderId="30" xfId="137" applyFont="1" applyBorder="1"/>
    <xf numFmtId="0" fontId="75" fillId="0" borderId="30" xfId="0" applyFont="1" applyBorder="1"/>
    <xf numFmtId="0" fontId="59" fillId="8" borderId="20" xfId="137" applyFont="1" applyFill="1" applyBorder="1" applyAlignment="1">
      <alignment horizontal="distributed" vertical="center" wrapText="1" justifyLastLine="1"/>
    </xf>
    <xf numFmtId="0" fontId="59" fillId="8" borderId="12" xfId="137" applyFont="1" applyFill="1" applyBorder="1" applyAlignment="1">
      <alignment horizontal="distributed" vertical="center" wrapText="1" justifyLastLine="1"/>
    </xf>
    <xf numFmtId="0" fontId="59" fillId="8" borderId="10" xfId="137" applyFont="1" applyFill="1" applyBorder="1" applyAlignment="1">
      <alignment horizontal="distributed" vertical="center" wrapText="1" justifyLastLine="1"/>
    </xf>
    <xf numFmtId="0" fontId="59" fillId="8" borderId="31" xfId="137" applyFont="1" applyFill="1" applyBorder="1" applyAlignment="1">
      <alignment horizontal="distributed" vertical="center" justifyLastLine="1"/>
    </xf>
    <xf numFmtId="0" fontId="59" fillId="8" borderId="27" xfId="137" applyFont="1" applyFill="1" applyBorder="1" applyAlignment="1">
      <alignment horizontal="distributed" vertical="center" justifyLastLine="1"/>
    </xf>
    <xf numFmtId="0" fontId="59" fillId="0" borderId="0" xfId="140" applyFont="1" applyAlignment="1">
      <alignment horizontal="right"/>
    </xf>
    <xf numFmtId="0" fontId="73" fillId="0" borderId="0" xfId="137" applyFont="1" applyAlignment="1">
      <alignment horizontal="left"/>
    </xf>
    <xf numFmtId="0" fontId="58" fillId="8" borderId="21" xfId="136" applyFont="1" applyFill="1" applyBorder="1" applyAlignment="1">
      <alignment horizontal="center" vertical="center"/>
    </xf>
    <xf numFmtId="0" fontId="58" fillId="8" borderId="13" xfId="136" applyFont="1" applyFill="1" applyBorder="1" applyAlignment="1">
      <alignment horizontal="center" vertical="center"/>
    </xf>
    <xf numFmtId="0" fontId="78" fillId="8" borderId="11" xfId="0" applyFont="1" applyFill="1" applyBorder="1" applyAlignment="1">
      <alignment horizontal="center" vertical="center"/>
    </xf>
    <xf numFmtId="0" fontId="74" fillId="0" borderId="30" xfId="136" applyFont="1" applyBorder="1" applyAlignment="1">
      <alignment horizontal="left"/>
    </xf>
    <xf numFmtId="0" fontId="58" fillId="8" borderId="32" xfId="136" applyFont="1" applyFill="1" applyBorder="1" applyAlignment="1">
      <alignment horizontal="center" vertical="center"/>
    </xf>
    <xf numFmtId="0" fontId="58" fillId="8" borderId="15" xfId="136" applyFont="1" applyFill="1" applyBorder="1" applyAlignment="1">
      <alignment horizontal="center" vertical="center"/>
    </xf>
    <xf numFmtId="0" fontId="78" fillId="8" borderId="33" xfId="0" applyFont="1" applyFill="1" applyBorder="1" applyAlignment="1">
      <alignment horizontal="center" vertical="center"/>
    </xf>
    <xf numFmtId="0" fontId="59" fillId="8" borderId="20" xfId="136" applyFont="1" applyFill="1" applyBorder="1" applyAlignment="1">
      <alignment horizontal="distributed" vertical="center" justifyLastLine="1"/>
    </xf>
    <xf numFmtId="0" fontId="59" fillId="8" borderId="19" xfId="136" applyFont="1" applyFill="1" applyBorder="1" applyAlignment="1">
      <alignment horizontal="distributed" vertical="center" justifyLastLine="1"/>
    </xf>
    <xf numFmtId="0" fontId="59" fillId="8" borderId="12" xfId="136" applyFont="1" applyFill="1" applyBorder="1" applyAlignment="1">
      <alignment horizontal="distributed" vertical="center" justifyLastLine="1"/>
    </xf>
    <xf numFmtId="0" fontId="59" fillId="8" borderId="14" xfId="136" applyFont="1" applyFill="1" applyBorder="1" applyAlignment="1">
      <alignment horizontal="distributed" vertical="center" justifyLastLine="1"/>
    </xf>
    <xf numFmtId="0" fontId="59" fillId="8" borderId="10" xfId="136" applyFont="1" applyFill="1" applyBorder="1" applyAlignment="1">
      <alignment horizontal="distributed" vertical="center" justifyLastLine="1"/>
    </xf>
    <xf numFmtId="0" fontId="59" fillId="8" borderId="27" xfId="136" applyFont="1" applyFill="1" applyBorder="1" applyAlignment="1">
      <alignment horizontal="distributed" vertical="center" justifyLastLine="1"/>
    </xf>
    <xf numFmtId="0" fontId="59" fillId="8" borderId="48" xfId="136" applyFont="1" applyFill="1" applyBorder="1" applyAlignment="1">
      <alignment horizontal="distributed" vertical="center" justifyLastLine="1"/>
    </xf>
    <xf numFmtId="0" fontId="59" fillId="8" borderId="50" xfId="136" applyFont="1" applyFill="1" applyBorder="1" applyAlignment="1">
      <alignment horizontal="distributed" vertical="center" justifyLastLine="1"/>
    </xf>
    <xf numFmtId="0" fontId="59" fillId="8" borderId="47" xfId="136" applyFont="1" applyFill="1" applyBorder="1" applyAlignment="1">
      <alignment horizontal="distributed" vertical="center" justifyLastLine="1"/>
    </xf>
    <xf numFmtId="0" fontId="59" fillId="8" borderId="54" xfId="136" applyFont="1" applyFill="1" applyBorder="1" applyAlignment="1">
      <alignment horizontal="distributed" vertical="center" justifyLastLine="1"/>
    </xf>
    <xf numFmtId="0" fontId="59" fillId="8" borderId="37" xfId="136" applyFont="1" applyFill="1" applyBorder="1" applyAlignment="1">
      <alignment horizontal="distributed" vertical="center" justifyLastLine="1"/>
    </xf>
    <xf numFmtId="0" fontId="59" fillId="8" borderId="18" xfId="136" applyFont="1" applyFill="1" applyBorder="1" applyAlignment="1">
      <alignment horizontal="distributed" vertical="center" justifyLastLine="1"/>
    </xf>
    <xf numFmtId="0" fontId="59" fillId="8" borderId="13" xfId="136" applyFont="1" applyFill="1" applyBorder="1" applyAlignment="1">
      <alignment horizontal="distributed" vertical="center" justifyLastLine="1"/>
    </xf>
    <xf numFmtId="0" fontId="69" fillId="8" borderId="13" xfId="0" applyFont="1" applyFill="1" applyBorder="1" applyAlignment="1">
      <alignment horizontal="distributed" vertical="center" justifyLastLine="1"/>
    </xf>
    <xf numFmtId="0" fontId="69" fillId="8" borderId="11" xfId="0" applyFont="1" applyFill="1" applyBorder="1" applyAlignment="1">
      <alignment horizontal="distributed" vertical="center" justifyLastLine="1"/>
    </xf>
    <xf numFmtId="0" fontId="73" fillId="0" borderId="22" xfId="137" applyFont="1" applyBorder="1" applyAlignment="1">
      <alignment horizontal="left"/>
    </xf>
    <xf numFmtId="0" fontId="59" fillId="8" borderId="46" xfId="137" applyFont="1" applyFill="1" applyBorder="1" applyAlignment="1">
      <alignment horizontal="distributed" vertical="center" justifyLastLine="1"/>
    </xf>
    <xf numFmtId="0" fontId="59" fillId="8" borderId="47" xfId="137" applyFont="1" applyFill="1" applyBorder="1" applyAlignment="1">
      <alignment horizontal="distributed" vertical="center" justifyLastLine="1"/>
    </xf>
    <xf numFmtId="0" fontId="59" fillId="8" borderId="28" xfId="137" applyFont="1" applyFill="1" applyBorder="1" applyAlignment="1">
      <alignment horizontal="distributed" vertical="center" wrapText="1" justifyLastLine="1"/>
    </xf>
    <xf numFmtId="0" fontId="59" fillId="8" borderId="22" xfId="137" applyFont="1" applyFill="1" applyBorder="1" applyAlignment="1">
      <alignment horizontal="distributed" vertical="center" wrapText="1" justifyLastLine="1"/>
    </xf>
    <xf numFmtId="0" fontId="59" fillId="8" borderId="31" xfId="137" applyFont="1" applyFill="1" applyBorder="1" applyAlignment="1">
      <alignment horizontal="distributed" vertical="center" wrapText="1" justifyLastLine="1"/>
    </xf>
    <xf numFmtId="0" fontId="59" fillId="8" borderId="25" xfId="137" applyFont="1" applyFill="1" applyBorder="1" applyAlignment="1">
      <alignment horizontal="distributed" vertical="center" justifyLastLine="1"/>
    </xf>
    <xf numFmtId="189" fontId="77" fillId="0" borderId="12" xfId="137" applyNumberFormat="1" applyFont="1" applyBorder="1" applyAlignment="1">
      <alignment horizontal="right"/>
    </xf>
    <xf numFmtId="189" fontId="77" fillId="0" borderId="14" xfId="137" applyNumberFormat="1" applyFont="1" applyBorder="1" applyAlignment="1">
      <alignment horizontal="right"/>
    </xf>
  </cellXfs>
  <cellStyles count="190">
    <cellStyle name="20% - アクセント 1" xfId="1" builtinId="30" customBuiltin="1"/>
    <cellStyle name="20% - アクセント 1 2" xfId="2" xr:uid="{00000000-0005-0000-0000-000001000000}"/>
    <cellStyle name="20% - アクセント 1 3" xfId="3" xr:uid="{00000000-0005-0000-0000-000002000000}"/>
    <cellStyle name="20% - アクセント 1 4" xfId="149" xr:uid="{853816A3-94BC-42C1-9483-B447B4E2813A}"/>
    <cellStyle name="20% - アクセント 2" xfId="4" builtinId="34" customBuiltin="1"/>
    <cellStyle name="20% - アクセント 2 2" xfId="5" xr:uid="{00000000-0005-0000-0000-000004000000}"/>
    <cellStyle name="20% - アクセント 2 3" xfId="6" xr:uid="{00000000-0005-0000-0000-000005000000}"/>
    <cellStyle name="20% - アクセント 2 4" xfId="150" xr:uid="{AE2E6768-3340-4F0E-961C-9B36CF127BE6}"/>
    <cellStyle name="20% - アクセント 3" xfId="7" builtinId="38" customBuiltin="1"/>
    <cellStyle name="20% - アクセント 3 2" xfId="8" xr:uid="{00000000-0005-0000-0000-000007000000}"/>
    <cellStyle name="20% - アクセント 3 3" xfId="9" xr:uid="{00000000-0005-0000-0000-000008000000}"/>
    <cellStyle name="20% - アクセント 3 4" xfId="151" xr:uid="{4BE05E70-CAC0-4297-9A6D-318E64BFD5B5}"/>
    <cellStyle name="20% - アクセント 4" xfId="10" builtinId="42" customBuiltin="1"/>
    <cellStyle name="20% - アクセント 4 2" xfId="11" xr:uid="{00000000-0005-0000-0000-00000A000000}"/>
    <cellStyle name="20% - アクセント 4 3" xfId="12" xr:uid="{00000000-0005-0000-0000-00000B000000}"/>
    <cellStyle name="20% - アクセント 4 4" xfId="152" xr:uid="{9D9F1449-E97C-4FD2-A116-BFDE911EE849}"/>
    <cellStyle name="20% - アクセント 5" xfId="13" builtinId="46" customBuiltin="1"/>
    <cellStyle name="20% - アクセント 5 2" xfId="14" xr:uid="{00000000-0005-0000-0000-00000D000000}"/>
    <cellStyle name="20% - アクセント 5 3" xfId="15" xr:uid="{00000000-0005-0000-0000-00000E000000}"/>
    <cellStyle name="20% - アクセント 5 4" xfId="153" xr:uid="{4C2DB0D6-86F5-4484-996E-AB2F0A38AFA2}"/>
    <cellStyle name="20% - アクセント 6" xfId="16" builtinId="50" customBuiltin="1"/>
    <cellStyle name="20% - アクセント 6 2" xfId="17" xr:uid="{00000000-0005-0000-0000-000010000000}"/>
    <cellStyle name="20% - アクセント 6 3" xfId="18" xr:uid="{00000000-0005-0000-0000-000011000000}"/>
    <cellStyle name="20% - アクセント 6 4" xfId="154" xr:uid="{93CBC821-A9E0-4701-88F4-DC536556B646}"/>
    <cellStyle name="40% - アクセント 1" xfId="19" builtinId="31" customBuiltin="1"/>
    <cellStyle name="40% - アクセント 1 2" xfId="20" xr:uid="{00000000-0005-0000-0000-000013000000}"/>
    <cellStyle name="40% - アクセント 1 3" xfId="21" xr:uid="{00000000-0005-0000-0000-000014000000}"/>
    <cellStyle name="40% - アクセント 1 4" xfId="155" xr:uid="{6DC75E58-D81D-486B-B9A0-C90EA79F7214}"/>
    <cellStyle name="40% - アクセント 2" xfId="22" builtinId="35" customBuiltin="1"/>
    <cellStyle name="40% - アクセント 2 2" xfId="23" xr:uid="{00000000-0005-0000-0000-000016000000}"/>
    <cellStyle name="40% - アクセント 2 3" xfId="24" xr:uid="{00000000-0005-0000-0000-000017000000}"/>
    <cellStyle name="40% - アクセント 2 4" xfId="156" xr:uid="{15F51588-E2C3-495E-A5F2-5C1D83F6C868}"/>
    <cellStyle name="40% - アクセント 3" xfId="25" builtinId="39" customBuiltin="1"/>
    <cellStyle name="40% - アクセント 3 2" xfId="26" xr:uid="{00000000-0005-0000-0000-000019000000}"/>
    <cellStyle name="40% - アクセント 3 3" xfId="27" xr:uid="{00000000-0005-0000-0000-00001A000000}"/>
    <cellStyle name="40% - アクセント 3 4" xfId="157" xr:uid="{7AE05854-AEA0-43A2-995D-28AC0EBB0A78}"/>
    <cellStyle name="40% - アクセント 4" xfId="28" builtinId="43" customBuiltin="1"/>
    <cellStyle name="40% - アクセント 4 2" xfId="29" xr:uid="{00000000-0005-0000-0000-00001C000000}"/>
    <cellStyle name="40% - アクセント 4 3" xfId="30" xr:uid="{00000000-0005-0000-0000-00001D000000}"/>
    <cellStyle name="40% - アクセント 4 4" xfId="158" xr:uid="{3E471F2D-94D2-4EA0-BC54-CAB1558F11F0}"/>
    <cellStyle name="40% - アクセント 5" xfId="31" builtinId="47" customBuiltin="1"/>
    <cellStyle name="40% - アクセント 5 2" xfId="32" xr:uid="{00000000-0005-0000-0000-00001F000000}"/>
    <cellStyle name="40% - アクセント 5 3" xfId="33" xr:uid="{00000000-0005-0000-0000-000020000000}"/>
    <cellStyle name="40% - アクセント 5 4" xfId="159" xr:uid="{7CE5B1DD-627B-4809-83DB-720B0BCF7E4B}"/>
    <cellStyle name="40% - アクセント 6" xfId="34" builtinId="51" customBuiltin="1"/>
    <cellStyle name="40% - アクセント 6 2" xfId="35" xr:uid="{00000000-0005-0000-0000-000022000000}"/>
    <cellStyle name="40% - アクセント 6 3" xfId="36" xr:uid="{00000000-0005-0000-0000-000023000000}"/>
    <cellStyle name="40% - アクセント 6 4" xfId="160" xr:uid="{432B36C0-DF5D-4CF3-97C0-73F92E79B2F0}"/>
    <cellStyle name="60% - アクセント 1" xfId="37" builtinId="32" customBuiltin="1"/>
    <cellStyle name="60% - アクセント 1 2" xfId="38" xr:uid="{00000000-0005-0000-0000-000025000000}"/>
    <cellStyle name="60% - アクセント 1 3" xfId="39" xr:uid="{00000000-0005-0000-0000-000026000000}"/>
    <cellStyle name="60% - アクセント 1 4" xfId="161" xr:uid="{AF285DF6-C544-4E3B-8CC5-C4BB07C0FB07}"/>
    <cellStyle name="60% - アクセント 2" xfId="40" builtinId="36" customBuiltin="1"/>
    <cellStyle name="60% - アクセント 2 2" xfId="41" xr:uid="{00000000-0005-0000-0000-000028000000}"/>
    <cellStyle name="60% - アクセント 2 3" xfId="42" xr:uid="{00000000-0005-0000-0000-000029000000}"/>
    <cellStyle name="60% - アクセント 2 4" xfId="162" xr:uid="{01D3D220-B1E6-4253-ADFE-C1C9FE4AD74F}"/>
    <cellStyle name="60% - アクセント 3" xfId="43" builtinId="40" customBuiltin="1"/>
    <cellStyle name="60% - アクセント 3 2" xfId="44" xr:uid="{00000000-0005-0000-0000-00002B000000}"/>
    <cellStyle name="60% - アクセント 3 3" xfId="45" xr:uid="{00000000-0005-0000-0000-00002C000000}"/>
    <cellStyle name="60% - アクセント 3 4" xfId="163" xr:uid="{0C70CFAF-2FEA-45CB-9F36-06927255A385}"/>
    <cellStyle name="60% - アクセント 4" xfId="46" builtinId="44" customBuiltin="1"/>
    <cellStyle name="60% - アクセント 4 2" xfId="47" xr:uid="{00000000-0005-0000-0000-00002E000000}"/>
    <cellStyle name="60% - アクセント 4 3" xfId="48" xr:uid="{00000000-0005-0000-0000-00002F000000}"/>
    <cellStyle name="60% - アクセント 4 4" xfId="164" xr:uid="{C03BE08E-A0EB-4C4C-8914-9D9C4C20B0CF}"/>
    <cellStyle name="60% - アクセント 5" xfId="49" builtinId="48" customBuiltin="1"/>
    <cellStyle name="60% - アクセント 5 2" xfId="50" xr:uid="{00000000-0005-0000-0000-000031000000}"/>
    <cellStyle name="60% - アクセント 5 3" xfId="51" xr:uid="{00000000-0005-0000-0000-000032000000}"/>
    <cellStyle name="60% - アクセント 5 4" xfId="165" xr:uid="{DEFC23E6-DC01-4718-99BE-E27756B0F87A}"/>
    <cellStyle name="60% - アクセント 6" xfId="52" builtinId="52" customBuiltin="1"/>
    <cellStyle name="60% - アクセント 6 2" xfId="53" xr:uid="{00000000-0005-0000-0000-000034000000}"/>
    <cellStyle name="60% - アクセント 6 3" xfId="54" xr:uid="{00000000-0005-0000-0000-000035000000}"/>
    <cellStyle name="60% - アクセント 6 4" xfId="166" xr:uid="{E4D7EFE8-6E13-42E9-9887-CEFA042D5C84}"/>
    <cellStyle name="TableStyleLight1" xfId="147" xr:uid="{13B982FF-9936-4214-BB27-CFFAD8F9C2D4}"/>
    <cellStyle name="アクセント 1" xfId="55" builtinId="29" customBuiltin="1"/>
    <cellStyle name="アクセント 1 2" xfId="56" xr:uid="{00000000-0005-0000-0000-000037000000}"/>
    <cellStyle name="アクセント 1 3" xfId="57" xr:uid="{00000000-0005-0000-0000-000038000000}"/>
    <cellStyle name="アクセント 1 4" xfId="167" xr:uid="{871A973A-12F9-49C0-B403-A204AFBD6A6E}"/>
    <cellStyle name="アクセント 2" xfId="58" builtinId="33" customBuiltin="1"/>
    <cellStyle name="アクセント 2 2" xfId="59" xr:uid="{00000000-0005-0000-0000-00003A000000}"/>
    <cellStyle name="アクセント 2 3" xfId="60" xr:uid="{00000000-0005-0000-0000-00003B000000}"/>
    <cellStyle name="アクセント 2 4" xfId="168" xr:uid="{3B51A4A5-F123-494B-9419-A548A6288A33}"/>
    <cellStyle name="アクセント 3" xfId="61" builtinId="37" customBuiltin="1"/>
    <cellStyle name="アクセント 3 2" xfId="62" xr:uid="{00000000-0005-0000-0000-00003D000000}"/>
    <cellStyle name="アクセント 3 3" xfId="63" xr:uid="{00000000-0005-0000-0000-00003E000000}"/>
    <cellStyle name="アクセント 3 4" xfId="169" xr:uid="{7F5528E4-A211-4B00-BAAD-421EC7912056}"/>
    <cellStyle name="アクセント 4" xfId="64" builtinId="41" customBuiltin="1"/>
    <cellStyle name="アクセント 4 2" xfId="65" xr:uid="{00000000-0005-0000-0000-000040000000}"/>
    <cellStyle name="アクセント 4 3" xfId="66" xr:uid="{00000000-0005-0000-0000-000041000000}"/>
    <cellStyle name="アクセント 4 4" xfId="170" xr:uid="{9E914418-A4AA-4A69-A5FE-5C2CD1E165FA}"/>
    <cellStyle name="アクセント 5" xfId="67" builtinId="45" customBuiltin="1"/>
    <cellStyle name="アクセント 5 2" xfId="68" xr:uid="{00000000-0005-0000-0000-000043000000}"/>
    <cellStyle name="アクセント 5 3" xfId="69" xr:uid="{00000000-0005-0000-0000-000044000000}"/>
    <cellStyle name="アクセント 5 4" xfId="171" xr:uid="{B4162DFD-9FCF-456F-9D90-D9EC09C51B79}"/>
    <cellStyle name="アクセント 6" xfId="70" builtinId="49" customBuiltin="1"/>
    <cellStyle name="アクセント 6 2" xfId="71" xr:uid="{00000000-0005-0000-0000-000046000000}"/>
    <cellStyle name="アクセント 6 3" xfId="72" xr:uid="{00000000-0005-0000-0000-000047000000}"/>
    <cellStyle name="アクセント 6 4" xfId="172" xr:uid="{0F1E4D78-5461-4395-A131-B45FBFA7E9AB}"/>
    <cellStyle name="タイトル" xfId="73" builtinId="15" customBuiltin="1"/>
    <cellStyle name="タイトル 2" xfId="74" xr:uid="{00000000-0005-0000-0000-000049000000}"/>
    <cellStyle name="タイトル 3" xfId="75" xr:uid="{00000000-0005-0000-0000-00004A000000}"/>
    <cellStyle name="タイトル 4" xfId="173" xr:uid="{28A8C6D7-E7D1-43AA-B936-A1FF51EE8917}"/>
    <cellStyle name="チェック セル" xfId="76" builtinId="23" customBuiltin="1"/>
    <cellStyle name="チェック セル 2" xfId="77" xr:uid="{00000000-0005-0000-0000-00004C000000}"/>
    <cellStyle name="チェック セル 3" xfId="78" xr:uid="{00000000-0005-0000-0000-00004D000000}"/>
    <cellStyle name="チェック セル 4" xfId="174" xr:uid="{73BE1F42-10B2-4891-809D-9112469895BD}"/>
    <cellStyle name="どちらでもない" xfId="79" builtinId="28" customBuiltin="1"/>
    <cellStyle name="どちらでもない 2" xfId="80" xr:uid="{00000000-0005-0000-0000-00004F000000}"/>
    <cellStyle name="どちらでもない 3" xfId="81" xr:uid="{00000000-0005-0000-0000-000050000000}"/>
    <cellStyle name="どちらでもない 4" xfId="175" xr:uid="{5049CAA6-7701-42F7-B2A7-0E1EEEC98871}"/>
    <cellStyle name="メモ" xfId="82" builtinId="10" customBuiltin="1"/>
    <cellStyle name="メモ 2" xfId="83" xr:uid="{00000000-0005-0000-0000-000052000000}"/>
    <cellStyle name="メモ 3" xfId="84" xr:uid="{00000000-0005-0000-0000-000053000000}"/>
    <cellStyle name="メモ 4" xfId="176" xr:uid="{AB09327B-918B-48E7-8F8D-D275DBC94E69}"/>
    <cellStyle name="リンク セル" xfId="85" builtinId="24" customBuiltin="1"/>
    <cellStyle name="リンク セル 2" xfId="86" xr:uid="{00000000-0005-0000-0000-000055000000}"/>
    <cellStyle name="リンク セル 3" xfId="177" xr:uid="{B8AD329B-7B27-4BCA-9406-891EC4B69F43}"/>
    <cellStyle name="悪い" xfId="87" builtinId="27" customBuiltin="1"/>
    <cellStyle name="悪い 2" xfId="88" xr:uid="{00000000-0005-0000-0000-000057000000}"/>
    <cellStyle name="悪い 3" xfId="89" xr:uid="{00000000-0005-0000-0000-000058000000}"/>
    <cellStyle name="悪い 4" xfId="178" xr:uid="{0AF1C81A-FBFE-40A3-9D98-FFBE3C807FFD}"/>
    <cellStyle name="計算" xfId="90" builtinId="22" customBuiltin="1"/>
    <cellStyle name="計算 2" xfId="91" xr:uid="{00000000-0005-0000-0000-00005A000000}"/>
    <cellStyle name="計算 3" xfId="92" xr:uid="{00000000-0005-0000-0000-00005B000000}"/>
    <cellStyle name="計算 4" xfId="179" xr:uid="{9CFFFA39-ED60-4A73-B11C-B040AF3996BE}"/>
    <cellStyle name="警告文" xfId="93" builtinId="11" customBuiltin="1"/>
    <cellStyle name="警告文 2" xfId="94" xr:uid="{00000000-0005-0000-0000-00005D000000}"/>
    <cellStyle name="警告文 3" xfId="95" xr:uid="{00000000-0005-0000-0000-00005E000000}"/>
    <cellStyle name="警告文 4" xfId="180" xr:uid="{DA2C5350-1B55-4B39-AAE4-B4718995C15C}"/>
    <cellStyle name="桁区切り" xfId="96" builtinId="6"/>
    <cellStyle name="桁区切り 2" xfId="97" xr:uid="{00000000-0005-0000-0000-000060000000}"/>
    <cellStyle name="桁区切り 3" xfId="98" xr:uid="{00000000-0005-0000-0000-000061000000}"/>
    <cellStyle name="見出し 1" xfId="99" builtinId="16" customBuiltin="1"/>
    <cellStyle name="見出し 1 2" xfId="100" xr:uid="{00000000-0005-0000-0000-000063000000}"/>
    <cellStyle name="見出し 1 3" xfId="181" xr:uid="{1B9DC571-B5CB-4A8B-9F85-C73D5D9FB57A}"/>
    <cellStyle name="見出し 2" xfId="101" builtinId="17" customBuiltin="1"/>
    <cellStyle name="見出し 2 2" xfId="102" xr:uid="{00000000-0005-0000-0000-000065000000}"/>
    <cellStyle name="見出し 2 3" xfId="103" xr:uid="{00000000-0005-0000-0000-000066000000}"/>
    <cellStyle name="見出し 2 4" xfId="182" xr:uid="{64B8A4BE-58F5-4FDA-84D0-B7834AD897A0}"/>
    <cellStyle name="見出し 3" xfId="104" builtinId="18" customBuiltin="1"/>
    <cellStyle name="見出し 3 2" xfId="105" xr:uid="{00000000-0005-0000-0000-000068000000}"/>
    <cellStyle name="見出し 3 3" xfId="183" xr:uid="{DCF585AB-DFFB-4337-8D2E-BDD5EA8FABC7}"/>
    <cellStyle name="見出し 4" xfId="106" builtinId="19" customBuiltin="1"/>
    <cellStyle name="見出し 4 2" xfId="107" xr:uid="{00000000-0005-0000-0000-00006A000000}"/>
    <cellStyle name="見出し 4 3" xfId="184" xr:uid="{97AB8ACB-5CAE-446D-AEC2-5034AEB6E35B}"/>
    <cellStyle name="集計" xfId="108" builtinId="25" customBuiltin="1"/>
    <cellStyle name="集計 2" xfId="109" xr:uid="{00000000-0005-0000-0000-00006C000000}"/>
    <cellStyle name="集計 3" xfId="110" xr:uid="{00000000-0005-0000-0000-00006D000000}"/>
    <cellStyle name="集計 4" xfId="185" xr:uid="{D2658D2D-D05D-4043-905C-3178B6F89FAF}"/>
    <cellStyle name="出力" xfId="111" builtinId="21" customBuiltin="1"/>
    <cellStyle name="出力 2" xfId="112" xr:uid="{00000000-0005-0000-0000-00006F000000}"/>
    <cellStyle name="出力 3" xfId="113" xr:uid="{00000000-0005-0000-0000-000070000000}"/>
    <cellStyle name="出力 4" xfId="186" xr:uid="{259E02B5-9A63-44BB-A77E-52BDF25C12A3}"/>
    <cellStyle name="説明文" xfId="114" builtinId="53" customBuiltin="1"/>
    <cellStyle name="説明文 2" xfId="115" xr:uid="{00000000-0005-0000-0000-000072000000}"/>
    <cellStyle name="説明文 3" xfId="187" xr:uid="{EF913C0E-A2C6-425E-B3C7-F5550B228B63}"/>
    <cellStyle name="通貨" xfId="116" builtinId="7"/>
    <cellStyle name="入力" xfId="117" builtinId="20" customBuiltin="1"/>
    <cellStyle name="入力 2" xfId="118" xr:uid="{00000000-0005-0000-0000-000075000000}"/>
    <cellStyle name="入力 3" xfId="119" xr:uid="{00000000-0005-0000-0000-000076000000}"/>
    <cellStyle name="入力 4" xfId="188" xr:uid="{AE5D71DE-2D2B-4674-872C-58889855CC5B}"/>
    <cellStyle name="標準" xfId="0" builtinId="0"/>
    <cellStyle name="標準 2" xfId="120" xr:uid="{00000000-0005-0000-0000-000078000000}"/>
    <cellStyle name="標準 3" xfId="121" xr:uid="{00000000-0005-0000-0000-000079000000}"/>
    <cellStyle name="標準 4" xfId="122" xr:uid="{00000000-0005-0000-0000-00007A000000}"/>
    <cellStyle name="標準 5" xfId="123" xr:uid="{00000000-0005-0000-0000-00007B000000}"/>
    <cellStyle name="標準 6" xfId="148" xr:uid="{AF8E3C64-5BD1-4A12-85EA-6CF1FBA2172A}"/>
    <cellStyle name="標準 6 2 2" xfId="124" xr:uid="{00000000-0005-0000-0000-00007C000000}"/>
    <cellStyle name="標準 6 2 36" xfId="125" xr:uid="{00000000-0005-0000-0000-00007D000000}"/>
    <cellStyle name="標準_5月号統計やまがたP12~14" xfId="126" xr:uid="{00000000-0005-0000-0000-00007E000000}"/>
    <cellStyle name="標準_H17 3月分統計やまがた" xfId="127" xr:uid="{00000000-0005-0000-0000-00007F000000}"/>
    <cellStyle name="標準_Sheet1" xfId="128" xr:uid="{00000000-0005-0000-0000-000080000000}"/>
    <cellStyle name="標準_Sheet2" xfId="129" xr:uid="{00000000-0005-0000-0000-000081000000}"/>
    <cellStyle name="標準_卸売物価" xfId="130" xr:uid="{00000000-0005-0000-0000-000082000000}"/>
    <cellStyle name="標準_家計（市）" xfId="131" xr:uid="{00000000-0005-0000-0000-000083000000}"/>
    <cellStyle name="標準_家計（全国）" xfId="132" xr:uid="{00000000-0005-0000-0000-000084000000}"/>
    <cellStyle name="標準_建築１ー１" xfId="133" xr:uid="{00000000-0005-0000-0000-000085000000}"/>
    <cellStyle name="標準_建築２" xfId="134" xr:uid="{00000000-0005-0000-0000-000086000000}"/>
    <cellStyle name="標準_建築２ー２" xfId="135" xr:uid="{00000000-0005-0000-0000-000087000000}"/>
    <cellStyle name="標準_交通事故" xfId="136" xr:uid="{00000000-0005-0000-0000-000088000000}"/>
    <cellStyle name="標準_自動車" xfId="137" xr:uid="{00000000-0005-0000-0000-000089000000}"/>
    <cellStyle name="標準_消費者物価（県）_1" xfId="138" xr:uid="{00000000-0005-0000-0000-00008A000000}"/>
    <cellStyle name="標準_消費者物価（全国）" xfId="139" xr:uid="{00000000-0005-0000-0000-00008B000000}"/>
    <cellStyle name="標準_大型小売店" xfId="140" xr:uid="{00000000-0005-0000-0000-00008C000000}"/>
    <cellStyle name="標準_第１回入稿　H18 9月分統計やまがた" xfId="141" xr:uid="{00000000-0005-0000-0000-00008D000000}"/>
    <cellStyle name="標準_統計表" xfId="142" xr:uid="{00000000-0005-0000-0000-00008E000000}"/>
    <cellStyle name="標準_輸出入" xfId="143" xr:uid="{00000000-0005-0000-0000-00008F000000}"/>
    <cellStyle name="良い" xfId="144" builtinId="26" customBuiltin="1"/>
    <cellStyle name="良い 2" xfId="145" xr:uid="{00000000-0005-0000-0000-000091000000}"/>
    <cellStyle name="良い 3" xfId="146" xr:uid="{00000000-0005-0000-0000-000092000000}"/>
    <cellStyle name="良い 4" xfId="189" xr:uid="{CDC4A1B8-00DD-4C97-887D-476146C738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5"/>
  <dimension ref="A1:V77"/>
  <sheetViews>
    <sheetView tabSelected="1" topLeftCell="A2" zoomScale="115" zoomScaleNormal="115" zoomScaleSheetLayoutView="120" workbookViewId="0">
      <pane ySplit="7" topLeftCell="A9" activePane="bottomLeft" state="frozen"/>
      <selection activeCell="A2" sqref="A2"/>
      <selection pane="bottomLeft" activeCell="A2" sqref="A2"/>
    </sheetView>
  </sheetViews>
  <sheetFormatPr defaultColWidth="9" defaultRowHeight="10.5"/>
  <cols>
    <col min="1" max="1" width="12.625" style="33" customWidth="1"/>
    <col min="2" max="2" width="10.875" style="33" customWidth="1"/>
    <col min="3" max="4" width="7.125" style="33" customWidth="1"/>
    <col min="5" max="5" width="8.25" style="33" customWidth="1"/>
    <col min="6" max="6" width="7.375" style="33" customWidth="1"/>
    <col min="7" max="7" width="7" style="33" customWidth="1"/>
    <col min="8" max="8" width="7.5" style="33" customWidth="1"/>
    <col min="9" max="9" width="7.125" style="33" customWidth="1"/>
    <col min="10" max="10" width="8.125" style="33" customWidth="1"/>
    <col min="11" max="11" width="9.125" style="33" customWidth="1"/>
    <col min="12" max="12" width="8.5" style="33" customWidth="1"/>
    <col min="13" max="14" width="9" style="33"/>
    <col min="15" max="15" width="9" style="33" customWidth="1"/>
    <col min="16" max="16384" width="9" style="33"/>
  </cols>
  <sheetData>
    <row r="1" spans="1:14" ht="14.25">
      <c r="A1" s="1276" t="s">
        <v>344</v>
      </c>
      <c r="B1" s="1276"/>
    </row>
    <row r="2" spans="1:14" ht="26.25" customHeight="1" thickBot="1">
      <c r="A2" s="502" t="s">
        <v>0</v>
      </c>
      <c r="B2" s="1151" t="s">
        <v>710</v>
      </c>
      <c r="C2" s="1152" t="s">
        <v>765</v>
      </c>
      <c r="D2" s="1153" t="s">
        <v>766</v>
      </c>
      <c r="E2" s="1152" t="s">
        <v>709</v>
      </c>
      <c r="F2" s="1154" t="s">
        <v>773</v>
      </c>
      <c r="G2" s="1154"/>
      <c r="H2" s="1274" t="s">
        <v>859</v>
      </c>
      <c r="I2" s="1274"/>
      <c r="J2" s="1152" t="s">
        <v>729</v>
      </c>
      <c r="K2" s="1274" t="s">
        <v>731</v>
      </c>
      <c r="L2" s="1274"/>
    </row>
    <row r="3" spans="1:14" ht="14.25" customHeight="1" thickTop="1">
      <c r="A3" s="415" t="s">
        <v>1</v>
      </c>
      <c r="B3" s="416"/>
      <c r="C3" s="417" t="s">
        <v>2</v>
      </c>
      <c r="D3" s="418" t="s">
        <v>3</v>
      </c>
      <c r="E3" s="419" t="s">
        <v>4</v>
      </c>
      <c r="F3" s="1277" t="s">
        <v>301</v>
      </c>
      <c r="G3" s="1278"/>
      <c r="H3" s="1279" t="s">
        <v>372</v>
      </c>
      <c r="I3" s="1280"/>
      <c r="J3" s="417" t="s">
        <v>5</v>
      </c>
      <c r="K3" s="420" t="s">
        <v>6</v>
      </c>
      <c r="L3" s="421"/>
    </row>
    <row r="4" spans="1:14" ht="13.5" customHeight="1">
      <c r="A4" s="422"/>
      <c r="B4" s="423" t="s">
        <v>7</v>
      </c>
      <c r="C4" s="424"/>
      <c r="D4" s="425" t="s">
        <v>8</v>
      </c>
      <c r="E4" s="426" t="s">
        <v>9</v>
      </c>
      <c r="F4" s="1281" t="s">
        <v>10</v>
      </c>
      <c r="G4" s="427" t="s">
        <v>11</v>
      </c>
      <c r="H4" s="1283" t="s">
        <v>365</v>
      </c>
      <c r="I4" s="428" t="s">
        <v>12</v>
      </c>
      <c r="J4" s="426" t="s">
        <v>366</v>
      </c>
      <c r="K4" s="429" t="s">
        <v>323</v>
      </c>
      <c r="L4" s="430"/>
    </row>
    <row r="5" spans="1:14" ht="13.5" customHeight="1">
      <c r="A5" s="422"/>
      <c r="B5" s="431"/>
      <c r="C5" s="426" t="s">
        <v>367</v>
      </c>
      <c r="D5" s="425" t="s">
        <v>13</v>
      </c>
      <c r="E5" s="432" t="s">
        <v>14</v>
      </c>
      <c r="F5" s="1282"/>
      <c r="G5" s="427" t="s">
        <v>15</v>
      </c>
      <c r="H5" s="1284"/>
      <c r="I5" s="433" t="s">
        <v>16</v>
      </c>
      <c r="J5" s="422" t="s">
        <v>184</v>
      </c>
      <c r="K5" s="428" t="s">
        <v>17</v>
      </c>
      <c r="L5" s="434" t="s">
        <v>18</v>
      </c>
    </row>
    <row r="6" spans="1:14" ht="13.5" customHeight="1">
      <c r="A6" s="422"/>
      <c r="B6" s="435" t="s">
        <v>19</v>
      </c>
      <c r="C6" s="1311" t="s">
        <v>181</v>
      </c>
      <c r="D6" s="1312"/>
      <c r="E6" s="1313" t="s">
        <v>368</v>
      </c>
      <c r="F6" s="1316" t="s">
        <v>20</v>
      </c>
      <c r="G6" s="1317"/>
      <c r="H6" s="1285" t="s">
        <v>512</v>
      </c>
      <c r="I6" s="1318"/>
      <c r="J6" s="1324" t="s">
        <v>758</v>
      </c>
      <c r="K6" s="1285" t="s">
        <v>369</v>
      </c>
      <c r="L6" s="1286"/>
    </row>
    <row r="7" spans="1:14" ht="10.5" customHeight="1">
      <c r="A7" s="422"/>
      <c r="B7" s="423" t="s">
        <v>370</v>
      </c>
      <c r="C7" s="1305" t="s">
        <v>512</v>
      </c>
      <c r="D7" s="1306"/>
      <c r="E7" s="1314"/>
      <c r="F7" s="1291" t="s">
        <v>21</v>
      </c>
      <c r="G7" s="1292"/>
      <c r="H7" s="1287"/>
      <c r="I7" s="1319"/>
      <c r="J7" s="1314"/>
      <c r="K7" s="1287"/>
      <c r="L7" s="1288"/>
    </row>
    <row r="8" spans="1:14" ht="10.5" customHeight="1">
      <c r="A8" s="436" t="s">
        <v>22</v>
      </c>
      <c r="B8" s="437" t="s">
        <v>23</v>
      </c>
      <c r="C8" s="1307"/>
      <c r="D8" s="1308"/>
      <c r="E8" s="1315"/>
      <c r="F8" s="438" t="s">
        <v>24</v>
      </c>
      <c r="G8" s="438" t="s">
        <v>25</v>
      </c>
      <c r="H8" s="1289"/>
      <c r="I8" s="1320"/>
      <c r="J8" s="1315"/>
      <c r="K8" s="1289"/>
      <c r="L8" s="1290"/>
    </row>
    <row r="9" spans="1:14" ht="13.5" customHeight="1">
      <c r="A9" s="439"/>
      <c r="B9" s="508"/>
      <c r="C9" s="513"/>
      <c r="D9" s="513"/>
      <c r="E9" s="1145"/>
      <c r="F9" s="517"/>
      <c r="G9" s="516"/>
      <c r="H9" s="513"/>
      <c r="I9" s="513"/>
      <c r="J9" s="520"/>
      <c r="K9" s="508"/>
      <c r="L9" s="528"/>
    </row>
    <row r="10" spans="1:14" ht="13.5" customHeight="1">
      <c r="A10" s="440" t="s">
        <v>628</v>
      </c>
      <c r="B10" s="509">
        <v>1040971</v>
      </c>
      <c r="C10" s="514">
        <v>100.1</v>
      </c>
      <c r="D10" s="514">
        <v>107.4</v>
      </c>
      <c r="E10" s="1145">
        <v>1.56</v>
      </c>
      <c r="F10" s="517">
        <v>579</v>
      </c>
      <c r="G10" s="515">
        <v>1.9</v>
      </c>
      <c r="H10" s="521">
        <v>117.4</v>
      </c>
      <c r="I10" s="1142" t="s">
        <v>502</v>
      </c>
      <c r="J10" s="522">
        <v>102.5</v>
      </c>
      <c r="K10" s="529">
        <v>628688</v>
      </c>
      <c r="L10" s="529">
        <v>404666</v>
      </c>
      <c r="M10" s="442"/>
      <c r="N10" s="442"/>
    </row>
    <row r="11" spans="1:14" ht="13.5" customHeight="1">
      <c r="A11" s="440" t="s">
        <v>561</v>
      </c>
      <c r="B11" s="509">
        <v>1026228</v>
      </c>
      <c r="C11" s="514">
        <v>101</v>
      </c>
      <c r="D11" s="515">
        <v>109.1</v>
      </c>
      <c r="E11" s="1149">
        <v>1.43</v>
      </c>
      <c r="F11" s="518">
        <v>574</v>
      </c>
      <c r="G11" s="514">
        <v>1.7</v>
      </c>
      <c r="H11" s="521">
        <v>122</v>
      </c>
      <c r="I11" s="1142" t="s">
        <v>502</v>
      </c>
      <c r="J11" s="522">
        <v>106</v>
      </c>
      <c r="K11" s="529">
        <v>664947</v>
      </c>
      <c r="L11" s="529">
        <v>488030</v>
      </c>
      <c r="M11" s="442"/>
      <c r="N11" s="442"/>
    </row>
    <row r="12" spans="1:14" ht="13.5" customHeight="1">
      <c r="A12" s="440" t="s">
        <v>619</v>
      </c>
      <c r="B12" s="510">
        <v>1010776</v>
      </c>
      <c r="C12" s="514">
        <v>101.3</v>
      </c>
      <c r="D12" s="515">
        <v>111.6</v>
      </c>
      <c r="E12" s="1149">
        <v>1.33</v>
      </c>
      <c r="F12" s="518">
        <v>566</v>
      </c>
      <c r="G12" s="514">
        <v>1.9</v>
      </c>
      <c r="H12" s="521">
        <v>113.2</v>
      </c>
      <c r="I12" s="1142" t="s">
        <v>502</v>
      </c>
      <c r="J12" s="522">
        <v>109.7</v>
      </c>
      <c r="K12" s="529">
        <v>681686</v>
      </c>
      <c r="L12" s="529">
        <v>452245</v>
      </c>
      <c r="M12" s="442"/>
      <c r="N12" s="442"/>
    </row>
    <row r="13" spans="1:14" ht="13.5" customHeight="1">
      <c r="A13" s="443"/>
      <c r="B13" s="511"/>
      <c r="C13" s="516"/>
      <c r="D13" s="516"/>
      <c r="E13" s="1149"/>
      <c r="F13" s="518"/>
      <c r="G13" s="523"/>
      <c r="H13" s="516"/>
      <c r="I13" s="516"/>
      <c r="J13" s="524"/>
      <c r="K13" s="529"/>
      <c r="L13" s="529"/>
      <c r="M13" s="441"/>
      <c r="N13" s="441"/>
    </row>
    <row r="14" spans="1:14" ht="13.5" customHeight="1">
      <c r="A14" s="440" t="s">
        <v>818</v>
      </c>
      <c r="B14" s="510">
        <v>1014517</v>
      </c>
      <c r="C14" s="514">
        <v>100.7</v>
      </c>
      <c r="D14" s="514">
        <v>111.2</v>
      </c>
      <c r="E14" s="1146">
        <v>1.32</v>
      </c>
      <c r="F14" s="510">
        <v>573</v>
      </c>
      <c r="G14" s="515">
        <v>1.7</v>
      </c>
      <c r="H14" s="514">
        <v>105.2</v>
      </c>
      <c r="I14" s="515">
        <v>109.4</v>
      </c>
      <c r="J14" s="514">
        <v>109.2</v>
      </c>
      <c r="K14" s="510">
        <v>901316</v>
      </c>
      <c r="L14" s="510">
        <v>378467</v>
      </c>
    </row>
    <row r="15" spans="1:14" ht="13.5" customHeight="1">
      <c r="A15" s="444" t="s">
        <v>621</v>
      </c>
      <c r="B15" s="510">
        <v>1013543</v>
      </c>
      <c r="C15" s="514">
        <v>101.2</v>
      </c>
      <c r="D15" s="514">
        <v>113.3</v>
      </c>
      <c r="E15" s="1146">
        <v>1.32</v>
      </c>
      <c r="F15" s="510"/>
      <c r="G15" s="514"/>
      <c r="H15" s="514">
        <v>122.8</v>
      </c>
      <c r="I15" s="515">
        <v>121.1</v>
      </c>
      <c r="J15" s="514">
        <v>109.5</v>
      </c>
      <c r="K15" s="510">
        <v>701830</v>
      </c>
      <c r="L15" s="510">
        <v>407219</v>
      </c>
    </row>
    <row r="16" spans="1:14" ht="13.5" customHeight="1">
      <c r="A16" s="444" t="s">
        <v>622</v>
      </c>
      <c r="B16" s="510">
        <v>1012728</v>
      </c>
      <c r="C16" s="514">
        <v>101.4</v>
      </c>
      <c r="D16" s="514">
        <v>112.8</v>
      </c>
      <c r="E16" s="1146">
        <v>1.35</v>
      </c>
      <c r="F16" s="510"/>
      <c r="G16" s="514"/>
      <c r="H16" s="514">
        <v>104.2</v>
      </c>
      <c r="I16" s="515">
        <v>109.2</v>
      </c>
      <c r="J16" s="514">
        <v>110.2</v>
      </c>
      <c r="K16" s="510">
        <v>594987</v>
      </c>
      <c r="L16" s="510">
        <v>429326</v>
      </c>
    </row>
    <row r="17" spans="1:14" ht="13.5" customHeight="1">
      <c r="A17" s="444" t="s">
        <v>623</v>
      </c>
      <c r="B17" s="510">
        <v>1011756</v>
      </c>
      <c r="C17" s="514">
        <v>100.9</v>
      </c>
      <c r="D17" s="514">
        <v>112.7</v>
      </c>
      <c r="E17" s="1146">
        <v>1.35</v>
      </c>
      <c r="F17" s="510">
        <v>575</v>
      </c>
      <c r="G17" s="514">
        <v>1.9</v>
      </c>
      <c r="H17" s="514">
        <v>116.2</v>
      </c>
      <c r="I17" s="515">
        <v>112.3</v>
      </c>
      <c r="J17" s="515">
        <v>110.1</v>
      </c>
      <c r="K17" s="510">
        <v>478374</v>
      </c>
      <c r="L17" s="510">
        <v>423809</v>
      </c>
    </row>
    <row r="18" spans="1:14" ht="13.5" customHeight="1">
      <c r="A18" s="444" t="s">
        <v>624</v>
      </c>
      <c r="B18" s="510">
        <v>1010776</v>
      </c>
      <c r="C18" s="514">
        <v>101</v>
      </c>
      <c r="D18" s="514">
        <v>113.9</v>
      </c>
      <c r="E18" s="1146">
        <v>1.35</v>
      </c>
      <c r="F18" s="510"/>
      <c r="G18" s="514"/>
      <c r="H18" s="514">
        <v>121.9</v>
      </c>
      <c r="I18" s="515">
        <v>113.6</v>
      </c>
      <c r="J18" s="515">
        <v>110.6</v>
      </c>
      <c r="K18" s="510">
        <v>640899</v>
      </c>
      <c r="L18" s="510">
        <v>496794</v>
      </c>
    </row>
    <row r="19" spans="1:14" ht="13.5" customHeight="1">
      <c r="A19" s="444" t="s">
        <v>560</v>
      </c>
      <c r="B19" s="510">
        <v>1009762</v>
      </c>
      <c r="C19" s="514">
        <v>101</v>
      </c>
      <c r="D19" s="514">
        <v>114.6</v>
      </c>
      <c r="E19" s="1146">
        <v>1.35</v>
      </c>
      <c r="F19" s="510"/>
      <c r="G19" s="514"/>
      <c r="H19" s="514">
        <v>116.2</v>
      </c>
      <c r="I19" s="515">
        <v>108.4</v>
      </c>
      <c r="J19" s="515">
        <v>111.1</v>
      </c>
      <c r="K19" s="510">
        <v>551255</v>
      </c>
      <c r="L19" s="510">
        <v>439614</v>
      </c>
    </row>
    <row r="20" spans="1:14" ht="13.5" customHeight="1">
      <c r="A20" s="444" t="s">
        <v>566</v>
      </c>
      <c r="B20" s="510">
        <v>1008775</v>
      </c>
      <c r="C20" s="514">
        <v>101.5</v>
      </c>
      <c r="D20" s="514">
        <v>114</v>
      </c>
      <c r="E20" s="1146">
        <v>1.33</v>
      </c>
      <c r="F20" s="510">
        <v>558</v>
      </c>
      <c r="G20" s="514">
        <v>1.6</v>
      </c>
      <c r="H20" s="521">
        <v>120.4</v>
      </c>
      <c r="I20" s="514">
        <v>110.8</v>
      </c>
      <c r="J20" s="515">
        <v>112.1</v>
      </c>
      <c r="K20" s="510">
        <v>1495507</v>
      </c>
      <c r="L20" s="510">
        <v>633484</v>
      </c>
      <c r="N20" s="1155" t="s">
        <v>784</v>
      </c>
    </row>
    <row r="21" spans="1:14" ht="13.5" customHeight="1">
      <c r="A21" s="444" t="s">
        <v>692</v>
      </c>
      <c r="B21" s="510">
        <v>1007626</v>
      </c>
      <c r="C21" s="514">
        <v>101.7</v>
      </c>
      <c r="D21" s="514">
        <v>112.8</v>
      </c>
      <c r="E21" s="1146">
        <v>1.38</v>
      </c>
      <c r="F21" s="510"/>
      <c r="G21" s="514"/>
      <c r="H21" s="521">
        <v>105.9</v>
      </c>
      <c r="I21" s="514">
        <v>114.9</v>
      </c>
      <c r="J21" s="514">
        <v>113.2</v>
      </c>
      <c r="K21" s="510">
        <v>634528</v>
      </c>
      <c r="L21" s="510">
        <v>527689</v>
      </c>
      <c r="N21" s="1156" t="s">
        <v>785</v>
      </c>
    </row>
    <row r="22" spans="1:14" ht="13.5" customHeight="1">
      <c r="A22" s="440" t="s">
        <v>626</v>
      </c>
      <c r="B22" s="510">
        <v>1005926</v>
      </c>
      <c r="C22" s="514">
        <v>100.5</v>
      </c>
      <c r="D22" s="514">
        <v>113.3</v>
      </c>
      <c r="E22" s="1146">
        <v>1.33</v>
      </c>
      <c r="F22" s="510"/>
      <c r="G22" s="514"/>
      <c r="H22" s="514">
        <v>109.3</v>
      </c>
      <c r="I22" s="514">
        <v>113.5</v>
      </c>
      <c r="J22" s="514">
        <v>112.3</v>
      </c>
      <c r="K22" s="510">
        <v>688838</v>
      </c>
      <c r="L22" s="510">
        <v>476988</v>
      </c>
    </row>
    <row r="23" spans="1:14" ht="13.5" customHeight="1">
      <c r="A23" s="440" t="s">
        <v>627</v>
      </c>
      <c r="B23" s="510">
        <v>1004507</v>
      </c>
      <c r="C23" s="514">
        <v>100.7</v>
      </c>
      <c r="D23" s="514">
        <v>113.3</v>
      </c>
      <c r="E23" s="1146">
        <v>1.35</v>
      </c>
      <c r="F23" s="510">
        <v>540</v>
      </c>
      <c r="G23" s="514">
        <v>1.8</v>
      </c>
      <c r="H23" s="514">
        <v>123.5</v>
      </c>
      <c r="I23" s="514">
        <v>116.6</v>
      </c>
      <c r="J23" s="514">
        <v>112.3</v>
      </c>
      <c r="K23" s="510">
        <v>636326</v>
      </c>
      <c r="L23" s="510">
        <v>542017</v>
      </c>
    </row>
    <row r="24" spans="1:14" ht="13.5" customHeight="1">
      <c r="A24" s="440" t="s">
        <v>620</v>
      </c>
      <c r="B24" s="510">
        <v>1000340</v>
      </c>
      <c r="C24" s="514">
        <v>101</v>
      </c>
      <c r="D24" s="514">
        <v>114.7</v>
      </c>
      <c r="E24" s="1146">
        <v>1.34</v>
      </c>
      <c r="F24" s="510"/>
      <c r="G24" s="514"/>
      <c r="H24" s="514" t="s">
        <v>861</v>
      </c>
      <c r="I24" s="514" t="s">
        <v>863</v>
      </c>
      <c r="J24" s="514">
        <v>112.8</v>
      </c>
      <c r="K24" s="510">
        <v>721958</v>
      </c>
      <c r="L24" s="510">
        <v>574693</v>
      </c>
    </row>
    <row r="25" spans="1:14" ht="13.5" customHeight="1">
      <c r="A25" s="440" t="s">
        <v>673</v>
      </c>
      <c r="B25" s="510">
        <v>999378</v>
      </c>
      <c r="C25" s="514">
        <v>101.6</v>
      </c>
      <c r="D25" s="514">
        <v>114.4</v>
      </c>
      <c r="E25" s="1146">
        <v>1.31</v>
      </c>
      <c r="F25" s="510"/>
      <c r="G25" s="514"/>
      <c r="H25" s="514" t="s">
        <v>862</v>
      </c>
      <c r="I25" s="514" t="s">
        <v>864</v>
      </c>
      <c r="J25" s="514">
        <v>112.8</v>
      </c>
      <c r="K25" s="510">
        <v>560569</v>
      </c>
      <c r="L25" s="510">
        <v>452428</v>
      </c>
      <c r="M25" s="814"/>
      <c r="N25" s="814"/>
    </row>
    <row r="26" spans="1:14" ht="13.5" customHeight="1">
      <c r="A26" s="440" t="s">
        <v>674</v>
      </c>
      <c r="B26" s="510">
        <v>998265</v>
      </c>
      <c r="C26" s="1141" t="s">
        <v>502</v>
      </c>
      <c r="D26" s="1141" t="s">
        <v>502</v>
      </c>
      <c r="E26" s="1146">
        <v>1.28</v>
      </c>
      <c r="F26" s="1141" t="s">
        <v>502</v>
      </c>
      <c r="G26" s="1141" t="s">
        <v>502</v>
      </c>
      <c r="H26" s="1141" t="s">
        <v>502</v>
      </c>
      <c r="I26" s="1141" t="s">
        <v>502</v>
      </c>
      <c r="J26" s="1141" t="s">
        <v>868</v>
      </c>
      <c r="K26" s="510">
        <v>920113</v>
      </c>
      <c r="L26" s="510">
        <v>499952</v>
      </c>
      <c r="M26" s="814"/>
      <c r="N26" s="814"/>
    </row>
    <row r="27" spans="1:14" ht="13.5" customHeight="1">
      <c r="A27" s="440" t="s">
        <v>621</v>
      </c>
      <c r="B27" s="510">
        <v>997341</v>
      </c>
      <c r="C27" s="514"/>
      <c r="D27" s="514"/>
      <c r="E27" s="1141" t="s">
        <v>502</v>
      </c>
      <c r="F27" s="510"/>
      <c r="G27" s="514"/>
      <c r="H27" s="514"/>
      <c r="I27" s="514"/>
      <c r="J27" s="1141" t="s">
        <v>502</v>
      </c>
      <c r="K27" s="1141" t="s">
        <v>867</v>
      </c>
      <c r="L27" s="1141" t="s">
        <v>867</v>
      </c>
      <c r="M27" s="814"/>
      <c r="N27" s="814"/>
    </row>
    <row r="28" spans="1:14" ht="6" customHeight="1">
      <c r="A28" s="445"/>
      <c r="B28" s="512"/>
      <c r="C28" s="514"/>
      <c r="D28" s="514"/>
      <c r="E28" s="1150"/>
      <c r="F28" s="519"/>
      <c r="G28" s="525"/>
      <c r="H28" s="526"/>
      <c r="I28" s="526"/>
      <c r="J28" s="527"/>
      <c r="K28" s="983"/>
      <c r="L28" s="983"/>
      <c r="M28" s="814"/>
      <c r="N28" s="814"/>
    </row>
    <row r="29" spans="1:14" ht="12" customHeight="1">
      <c r="A29" s="1293" t="s">
        <v>371</v>
      </c>
      <c r="B29" s="1295" t="s">
        <v>27</v>
      </c>
      <c r="C29" s="1296"/>
      <c r="D29" s="1297"/>
      <c r="E29" s="446" t="s">
        <v>28</v>
      </c>
      <c r="F29" s="1301" t="s">
        <v>29</v>
      </c>
      <c r="G29" s="1302"/>
      <c r="H29" s="1295" t="s">
        <v>27</v>
      </c>
      <c r="I29" s="1296"/>
      <c r="J29" s="1297"/>
      <c r="K29" s="1295" t="s">
        <v>30</v>
      </c>
      <c r="L29" s="1296"/>
      <c r="M29" s="814"/>
      <c r="N29" s="814"/>
    </row>
    <row r="30" spans="1:14" ht="12" customHeight="1">
      <c r="A30" s="1294"/>
      <c r="B30" s="1298"/>
      <c r="C30" s="1299"/>
      <c r="D30" s="1300"/>
      <c r="E30" s="447" t="s">
        <v>31</v>
      </c>
      <c r="F30" s="1303"/>
      <c r="G30" s="1304"/>
      <c r="H30" s="1298"/>
      <c r="I30" s="1299"/>
      <c r="J30" s="1300"/>
      <c r="K30" s="1298"/>
      <c r="L30" s="1299"/>
    </row>
    <row r="31" spans="1:14" ht="10.5" customHeight="1">
      <c r="A31" s="1321"/>
      <c r="B31" s="1321"/>
      <c r="C31" s="1321"/>
      <c r="D31" s="1321"/>
      <c r="E31" s="1321"/>
      <c r="F31" s="1321"/>
      <c r="G31" s="1321"/>
      <c r="H31" s="1321"/>
      <c r="I31" s="1321"/>
      <c r="J31" s="1321"/>
      <c r="K31" s="1321"/>
    </row>
    <row r="32" spans="1:14" s="3" customFormat="1" ht="13.5" customHeight="1" thickBot="1">
      <c r="A32" s="448" t="s">
        <v>32</v>
      </c>
      <c r="B32" s="1153" t="s">
        <v>708</v>
      </c>
      <c r="C32" s="1153" t="s">
        <v>712</v>
      </c>
      <c r="D32" s="1153" t="s">
        <v>739</v>
      </c>
      <c r="E32" s="1153" t="s">
        <v>709</v>
      </c>
      <c r="F32" s="1275" t="s">
        <v>702</v>
      </c>
      <c r="G32" s="1275"/>
      <c r="H32" s="1275" t="s">
        <v>716</v>
      </c>
      <c r="I32" s="1275"/>
      <c r="J32" s="1153" t="s">
        <v>730</v>
      </c>
      <c r="K32" s="1275" t="s">
        <v>731</v>
      </c>
      <c r="L32" s="1275"/>
    </row>
    <row r="33" spans="1:12" s="3" customFormat="1" ht="13.5" customHeight="1" thickTop="1">
      <c r="A33" s="415" t="s">
        <v>1</v>
      </c>
      <c r="B33" s="416"/>
      <c r="C33" s="417" t="s">
        <v>2</v>
      </c>
      <c r="D33" s="418" t="s">
        <v>3</v>
      </c>
      <c r="E33" s="419" t="s">
        <v>4</v>
      </c>
      <c r="F33" s="1277" t="s">
        <v>301</v>
      </c>
      <c r="G33" s="1278"/>
      <c r="H33" s="1322" t="s">
        <v>372</v>
      </c>
      <c r="I33" s="1323"/>
      <c r="J33" s="449" t="s">
        <v>5</v>
      </c>
      <c r="K33" s="420" t="s">
        <v>33</v>
      </c>
      <c r="L33" s="421"/>
    </row>
    <row r="34" spans="1:12" s="3" customFormat="1" ht="13.5" customHeight="1">
      <c r="A34" s="422"/>
      <c r="B34" s="423" t="s">
        <v>7</v>
      </c>
      <c r="C34" s="424"/>
      <c r="D34" s="425" t="s">
        <v>8</v>
      </c>
      <c r="E34" s="426" t="s">
        <v>9</v>
      </c>
      <c r="F34" s="1281" t="s">
        <v>10</v>
      </c>
      <c r="G34" s="427" t="s">
        <v>11</v>
      </c>
      <c r="H34" s="1283" t="s">
        <v>34</v>
      </c>
      <c r="I34" s="428" t="s">
        <v>12</v>
      </c>
      <c r="J34" s="450"/>
      <c r="K34" s="1309" t="s">
        <v>323</v>
      </c>
      <c r="L34" s="1310"/>
    </row>
    <row r="35" spans="1:12" s="3" customFormat="1" ht="13.5" customHeight="1">
      <c r="A35" s="422"/>
      <c r="B35" s="431"/>
      <c r="C35" s="426" t="s">
        <v>367</v>
      </c>
      <c r="D35" s="425" t="s">
        <v>13</v>
      </c>
      <c r="E35" s="432" t="s">
        <v>14</v>
      </c>
      <c r="F35" s="1282"/>
      <c r="G35" s="427" t="s">
        <v>15</v>
      </c>
      <c r="H35" s="1284"/>
      <c r="I35" s="433" t="s">
        <v>16</v>
      </c>
      <c r="J35" s="450" t="s">
        <v>366</v>
      </c>
      <c r="K35" s="428" t="s">
        <v>17</v>
      </c>
      <c r="L35" s="434" t="s">
        <v>18</v>
      </c>
    </row>
    <row r="36" spans="1:12" s="3" customFormat="1" ht="13.5" customHeight="1">
      <c r="A36" s="422"/>
      <c r="B36" s="435" t="s">
        <v>35</v>
      </c>
      <c r="C36" s="1311" t="s">
        <v>181</v>
      </c>
      <c r="D36" s="1312"/>
      <c r="E36" s="1285" t="s">
        <v>368</v>
      </c>
      <c r="F36" s="1332" t="s">
        <v>35</v>
      </c>
      <c r="G36" s="1332" t="s">
        <v>373</v>
      </c>
      <c r="H36" s="1285" t="s">
        <v>512</v>
      </c>
      <c r="I36" s="1318"/>
      <c r="J36" s="1324" t="s">
        <v>758</v>
      </c>
      <c r="K36" s="1285" t="s">
        <v>369</v>
      </c>
      <c r="L36" s="1286"/>
    </row>
    <row r="37" spans="1:12" s="3" customFormat="1" ht="10.5" customHeight="1">
      <c r="A37" s="422"/>
      <c r="B37" s="423" t="s">
        <v>370</v>
      </c>
      <c r="C37" s="1305" t="s">
        <v>512</v>
      </c>
      <c r="D37" s="1306"/>
      <c r="E37" s="1287"/>
      <c r="F37" s="1333"/>
      <c r="G37" s="1333"/>
      <c r="H37" s="1287"/>
      <c r="I37" s="1319"/>
      <c r="J37" s="1314"/>
      <c r="K37" s="1287"/>
      <c r="L37" s="1288"/>
    </row>
    <row r="38" spans="1:12" s="3" customFormat="1" ht="10.5" customHeight="1">
      <c r="A38" s="436" t="s">
        <v>22</v>
      </c>
      <c r="B38" s="437" t="s">
        <v>23</v>
      </c>
      <c r="C38" s="1307"/>
      <c r="D38" s="1308"/>
      <c r="E38" s="1289"/>
      <c r="F38" s="1334"/>
      <c r="G38" s="1334"/>
      <c r="H38" s="1289"/>
      <c r="I38" s="1320"/>
      <c r="J38" s="1315"/>
      <c r="K38" s="1289"/>
      <c r="L38" s="1290"/>
    </row>
    <row r="39" spans="1:12" s="3" customFormat="1" ht="11.25">
      <c r="A39" s="451"/>
      <c r="B39" s="990"/>
      <c r="C39" s="984"/>
      <c r="D39" s="985"/>
      <c r="E39" s="1144"/>
      <c r="F39" s="986"/>
      <c r="G39" s="513"/>
      <c r="H39" s="984"/>
      <c r="I39" s="984"/>
      <c r="J39" s="987"/>
      <c r="K39" s="988"/>
      <c r="L39" s="989"/>
    </row>
    <row r="40" spans="1:12" s="3" customFormat="1" ht="13.5" customHeight="1">
      <c r="A40" s="440" t="s">
        <v>628</v>
      </c>
      <c r="B40" s="507">
        <v>12495</v>
      </c>
      <c r="C40" s="524">
        <v>101.3</v>
      </c>
      <c r="D40" s="514">
        <v>101.9</v>
      </c>
      <c r="E40" s="1145">
        <v>1.28</v>
      </c>
      <c r="F40" s="517">
        <v>6723</v>
      </c>
      <c r="G40" s="524">
        <v>2.6</v>
      </c>
      <c r="H40" s="514">
        <v>105.3</v>
      </c>
      <c r="I40" s="1142" t="s">
        <v>502</v>
      </c>
      <c r="J40" s="514">
        <v>102.3</v>
      </c>
      <c r="K40" s="530">
        <v>617654</v>
      </c>
      <c r="L40" s="530">
        <v>437368</v>
      </c>
    </row>
    <row r="41" spans="1:12" s="3" customFormat="1" ht="13.5" customHeight="1">
      <c r="A41" s="440" t="s">
        <v>561</v>
      </c>
      <c r="B41" s="507">
        <v>12435</v>
      </c>
      <c r="C41" s="524">
        <v>103.1</v>
      </c>
      <c r="D41" s="514">
        <v>103</v>
      </c>
      <c r="E41" s="1146">
        <v>1.31</v>
      </c>
      <c r="F41" s="517">
        <v>6747</v>
      </c>
      <c r="G41" s="524">
        <v>2.6</v>
      </c>
      <c r="H41" s="514">
        <v>103.9</v>
      </c>
      <c r="I41" s="1142" t="s">
        <v>502</v>
      </c>
      <c r="J41" s="514">
        <v>105.6</v>
      </c>
      <c r="K41" s="530">
        <v>608182</v>
      </c>
      <c r="L41" s="530">
        <v>432269</v>
      </c>
    </row>
    <row r="42" spans="1:12" s="3" customFormat="1" ht="13.5" customHeight="1">
      <c r="A42" s="440" t="s">
        <v>580</v>
      </c>
      <c r="B42" s="507">
        <v>12380</v>
      </c>
      <c r="C42" s="524">
        <v>104.3</v>
      </c>
      <c r="D42" s="514">
        <v>107.5</v>
      </c>
      <c r="E42" s="1146">
        <v>1.25</v>
      </c>
      <c r="F42" s="517">
        <v>6781</v>
      </c>
      <c r="G42" s="524">
        <v>2.5</v>
      </c>
      <c r="H42" s="514">
        <v>101.2</v>
      </c>
      <c r="I42" s="1142" t="s">
        <v>502</v>
      </c>
      <c r="J42" s="514">
        <v>108.5</v>
      </c>
      <c r="K42" s="530">
        <v>636155</v>
      </c>
      <c r="L42" s="530">
        <v>438723</v>
      </c>
    </row>
    <row r="43" spans="1:12" s="3" customFormat="1" ht="13.5" customHeight="1">
      <c r="A43" s="443"/>
      <c r="B43" s="507"/>
      <c r="C43" s="524"/>
      <c r="D43" s="514"/>
      <c r="E43" s="1146"/>
      <c r="F43" s="517"/>
      <c r="G43" s="522"/>
      <c r="H43" s="521"/>
      <c r="I43" s="521"/>
      <c r="J43" s="514"/>
      <c r="K43" s="529"/>
      <c r="L43" s="529"/>
    </row>
    <row r="44" spans="1:12" s="3" customFormat="1" ht="13.5" customHeight="1">
      <c r="A44" s="440" t="s">
        <v>818</v>
      </c>
      <c r="B44" s="507">
        <v>12398</v>
      </c>
      <c r="C44" s="515">
        <v>104.6</v>
      </c>
      <c r="D44" s="515">
        <v>108.2</v>
      </c>
      <c r="E44" s="1145">
        <v>1.24</v>
      </c>
      <c r="F44" s="507">
        <v>6822</v>
      </c>
      <c r="G44" s="515">
        <v>2.5</v>
      </c>
      <c r="H44" s="515">
        <v>99.3</v>
      </c>
      <c r="I44" s="515">
        <v>100.7</v>
      </c>
      <c r="J44" s="515">
        <v>108.2</v>
      </c>
      <c r="K44" s="507">
        <v>957457</v>
      </c>
      <c r="L44" s="531">
        <v>444068</v>
      </c>
    </row>
    <row r="45" spans="1:12" s="3" customFormat="1" ht="13.5" customHeight="1">
      <c r="A45" s="444" t="s">
        <v>621</v>
      </c>
      <c r="B45" s="507">
        <v>12398</v>
      </c>
      <c r="C45" s="515">
        <v>104.9</v>
      </c>
      <c r="D45" s="515">
        <v>108.2</v>
      </c>
      <c r="E45" s="1145">
        <v>1.25</v>
      </c>
      <c r="F45" s="507">
        <v>6795</v>
      </c>
      <c r="G45" s="515">
        <v>2.6</v>
      </c>
      <c r="H45" s="515">
        <v>107.8</v>
      </c>
      <c r="I45" s="515">
        <v>102.5</v>
      </c>
      <c r="J45" s="515">
        <v>108.6</v>
      </c>
      <c r="K45" s="507">
        <v>694483</v>
      </c>
      <c r="L45" s="531">
        <v>438860</v>
      </c>
    </row>
    <row r="46" spans="1:12" s="3" customFormat="1" ht="13.5" customHeight="1">
      <c r="A46" s="444" t="s">
        <v>622</v>
      </c>
      <c r="B46" s="507">
        <v>12389</v>
      </c>
      <c r="C46" s="515">
        <v>104.8</v>
      </c>
      <c r="D46" s="515">
        <v>107.5</v>
      </c>
      <c r="E46" s="1145">
        <v>1.24</v>
      </c>
      <c r="F46" s="507">
        <v>6815</v>
      </c>
      <c r="G46" s="515">
        <v>2.5</v>
      </c>
      <c r="H46" s="515">
        <v>91.4</v>
      </c>
      <c r="I46" s="515">
        <v>100.5</v>
      </c>
      <c r="J46" s="515">
        <v>109.1</v>
      </c>
      <c r="K46" s="507">
        <v>574334</v>
      </c>
      <c r="L46" s="510">
        <v>411069</v>
      </c>
    </row>
    <row r="47" spans="1:12" s="3" customFormat="1" ht="13.5" customHeight="1">
      <c r="A47" s="444" t="s">
        <v>623</v>
      </c>
      <c r="B47" s="507">
        <v>12378</v>
      </c>
      <c r="C47" s="515">
        <v>104.7</v>
      </c>
      <c r="D47" s="515">
        <v>107.8</v>
      </c>
      <c r="E47" s="1145">
        <v>1.25</v>
      </c>
      <c r="F47" s="507">
        <v>6814</v>
      </c>
      <c r="G47" s="515">
        <v>2.4</v>
      </c>
      <c r="H47" s="515">
        <v>103.6</v>
      </c>
      <c r="I47" s="515">
        <v>101.2</v>
      </c>
      <c r="J47" s="515">
        <v>108.9</v>
      </c>
      <c r="K47" s="507">
        <v>493942</v>
      </c>
      <c r="L47" s="510">
        <v>399754</v>
      </c>
    </row>
    <row r="48" spans="1:12" s="3" customFormat="1" ht="13.5" customHeight="1">
      <c r="A48" s="444" t="s">
        <v>624</v>
      </c>
      <c r="B48" s="507">
        <v>12380</v>
      </c>
      <c r="C48" s="515">
        <v>104.9</v>
      </c>
      <c r="D48" s="515">
        <v>108.6</v>
      </c>
      <c r="E48" s="1145">
        <v>1.25</v>
      </c>
      <c r="F48" s="507">
        <v>6813</v>
      </c>
      <c r="G48" s="515">
        <v>2.5</v>
      </c>
      <c r="H48" s="515">
        <v>107.2</v>
      </c>
      <c r="I48" s="515">
        <v>103</v>
      </c>
      <c r="J48" s="515">
        <v>109.5</v>
      </c>
      <c r="K48" s="507">
        <v>580675</v>
      </c>
      <c r="L48" s="510">
        <v>423688</v>
      </c>
    </row>
    <row r="49" spans="1:22" s="3" customFormat="1" ht="13.5" customHeight="1">
      <c r="A49" s="444" t="s">
        <v>560</v>
      </c>
      <c r="B49" s="507">
        <v>12378</v>
      </c>
      <c r="C49" s="515">
        <v>105.1</v>
      </c>
      <c r="D49" s="515">
        <v>108.7</v>
      </c>
      <c r="E49" s="1145">
        <v>1.25</v>
      </c>
      <c r="F49" s="507">
        <v>6814</v>
      </c>
      <c r="G49" s="536">
        <v>2.5</v>
      </c>
      <c r="H49" s="515">
        <v>103.4</v>
      </c>
      <c r="I49" s="515">
        <v>101.3</v>
      </c>
      <c r="J49" s="515">
        <v>110</v>
      </c>
      <c r="K49" s="507">
        <v>514409</v>
      </c>
      <c r="L49" s="510">
        <v>408607</v>
      </c>
    </row>
    <row r="50" spans="1:22" s="3" customFormat="1" ht="13.5" customHeight="1">
      <c r="A50" s="444" t="s">
        <v>786</v>
      </c>
      <c r="B50" s="507">
        <v>12374</v>
      </c>
      <c r="C50" s="514">
        <v>105.2</v>
      </c>
      <c r="D50" s="515">
        <v>108.8</v>
      </c>
      <c r="E50" s="1145">
        <v>1.25</v>
      </c>
      <c r="F50" s="507">
        <v>6811</v>
      </c>
      <c r="G50" s="536">
        <v>2.5</v>
      </c>
      <c r="H50" s="515">
        <v>104.1</v>
      </c>
      <c r="I50" s="515">
        <v>101</v>
      </c>
      <c r="J50" s="515">
        <v>110.7</v>
      </c>
      <c r="K50" s="507">
        <v>1179259</v>
      </c>
      <c r="L50" s="531">
        <v>583435</v>
      </c>
    </row>
    <row r="51" spans="1:22" s="3" customFormat="1" ht="13.5" customHeight="1">
      <c r="A51" s="444" t="s">
        <v>692</v>
      </c>
      <c r="B51" s="507">
        <v>12355</v>
      </c>
      <c r="C51" s="514">
        <v>105</v>
      </c>
      <c r="D51" s="515">
        <v>107</v>
      </c>
      <c r="E51" s="1145">
        <v>1.26</v>
      </c>
      <c r="F51" s="507">
        <v>6779</v>
      </c>
      <c r="G51" s="536">
        <v>2.5</v>
      </c>
      <c r="H51" s="515">
        <v>94.4</v>
      </c>
      <c r="I51" s="515">
        <v>99.9</v>
      </c>
      <c r="J51" s="515">
        <v>111.2</v>
      </c>
      <c r="K51" s="507">
        <v>514877</v>
      </c>
      <c r="L51" s="531">
        <v>426245</v>
      </c>
    </row>
    <row r="52" spans="1:22" s="3" customFormat="1" ht="13.5" customHeight="1">
      <c r="A52" s="440" t="s">
        <v>626</v>
      </c>
      <c r="B52" s="991" t="s">
        <v>853</v>
      </c>
      <c r="C52" s="514">
        <v>104.8</v>
      </c>
      <c r="D52" s="515">
        <v>106.8</v>
      </c>
      <c r="E52" s="1145">
        <v>1.24</v>
      </c>
      <c r="F52" s="507">
        <v>6768</v>
      </c>
      <c r="G52" s="536">
        <v>2.4</v>
      </c>
      <c r="H52" s="515">
        <v>97.3</v>
      </c>
      <c r="I52" s="515">
        <v>102.2</v>
      </c>
      <c r="J52" s="515">
        <v>110.8</v>
      </c>
      <c r="K52" s="507">
        <v>571993</v>
      </c>
      <c r="L52" s="531">
        <v>411625</v>
      </c>
    </row>
    <row r="53" spans="1:22" s="3" customFormat="1" ht="12.75" customHeight="1">
      <c r="A53" s="440" t="s">
        <v>627</v>
      </c>
      <c r="B53" s="991" t="s">
        <v>854</v>
      </c>
      <c r="C53" s="516">
        <v>104.4</v>
      </c>
      <c r="D53" s="516">
        <v>107.9</v>
      </c>
      <c r="E53" s="1145">
        <v>1.26</v>
      </c>
      <c r="F53" s="507">
        <v>6770</v>
      </c>
      <c r="G53" s="515">
        <v>2.5</v>
      </c>
      <c r="H53" s="516">
        <v>111.1</v>
      </c>
      <c r="I53" s="516">
        <v>102.4</v>
      </c>
      <c r="J53" s="515">
        <v>111.1</v>
      </c>
      <c r="K53" s="507">
        <v>524343</v>
      </c>
      <c r="L53" s="531">
        <v>481124</v>
      </c>
    </row>
    <row r="54" spans="1:22" s="3" customFormat="1" ht="12.75" customHeight="1">
      <c r="A54" s="440" t="s">
        <v>799</v>
      </c>
      <c r="B54" s="991" t="s">
        <v>855</v>
      </c>
      <c r="C54" s="516">
        <v>105.7</v>
      </c>
      <c r="D54" s="516">
        <v>110.3</v>
      </c>
      <c r="E54" s="1145">
        <v>1.26</v>
      </c>
      <c r="F54" s="507">
        <v>6796</v>
      </c>
      <c r="G54" s="515">
        <v>2.5</v>
      </c>
      <c r="H54" s="516">
        <v>101</v>
      </c>
      <c r="I54" s="516">
        <v>101.3</v>
      </c>
      <c r="J54" s="516">
        <v>111.5</v>
      </c>
      <c r="K54" s="860">
        <v>589528</v>
      </c>
      <c r="L54" s="861">
        <v>477190</v>
      </c>
    </row>
    <row r="55" spans="1:22" s="3" customFormat="1" ht="12.75" customHeight="1">
      <c r="A55" s="440" t="s">
        <v>800</v>
      </c>
      <c r="B55" s="991" t="s">
        <v>856</v>
      </c>
      <c r="C55" s="516">
        <v>106.1</v>
      </c>
      <c r="D55" s="516">
        <v>109.5</v>
      </c>
      <c r="E55" s="1145">
        <v>1.24</v>
      </c>
      <c r="F55" s="507">
        <v>6838</v>
      </c>
      <c r="G55" s="536">
        <v>2.5</v>
      </c>
      <c r="H55" s="516">
        <v>95</v>
      </c>
      <c r="I55" s="516">
        <v>101.2</v>
      </c>
      <c r="J55" s="515">
        <v>111.8</v>
      </c>
      <c r="K55" s="507">
        <v>522318</v>
      </c>
      <c r="L55" s="531">
        <v>472471</v>
      </c>
    </row>
    <row r="56" spans="1:22" s="3" customFormat="1" ht="12.75" customHeight="1">
      <c r="A56" s="440" t="s">
        <v>801</v>
      </c>
      <c r="B56" s="991" t="s">
        <v>857</v>
      </c>
      <c r="C56" s="1142" t="s">
        <v>502</v>
      </c>
      <c r="D56" s="1142" t="s">
        <v>502</v>
      </c>
      <c r="E56" s="1147">
        <v>1.22</v>
      </c>
      <c r="F56" s="507">
        <v>6873</v>
      </c>
      <c r="G56" s="536">
        <v>2.5</v>
      </c>
      <c r="H56" s="1142" t="s">
        <v>502</v>
      </c>
      <c r="I56" s="1142" t="s">
        <v>502</v>
      </c>
      <c r="J56" s="1142" t="s">
        <v>869</v>
      </c>
      <c r="K56" s="517">
        <v>976268</v>
      </c>
      <c r="L56" s="518">
        <v>523182</v>
      </c>
    </row>
    <row r="57" spans="1:22" s="3" customFormat="1" ht="12.75" customHeight="1">
      <c r="A57" s="440" t="s">
        <v>621</v>
      </c>
      <c r="B57" s="991" t="s">
        <v>858</v>
      </c>
      <c r="C57" s="523"/>
      <c r="D57" s="516"/>
      <c r="E57" s="1142" t="s">
        <v>502</v>
      </c>
      <c r="F57" s="1142" t="s">
        <v>502</v>
      </c>
      <c r="G57" s="1142" t="s">
        <v>502</v>
      </c>
      <c r="H57" s="515"/>
      <c r="I57" s="515"/>
      <c r="J57" s="1142" t="s">
        <v>502</v>
      </c>
      <c r="K57" s="1142" t="s">
        <v>502</v>
      </c>
      <c r="L57" s="1143" t="s">
        <v>502</v>
      </c>
    </row>
    <row r="58" spans="1:22" s="3" customFormat="1" ht="6" customHeight="1">
      <c r="A58" s="444"/>
      <c r="B58" s="507"/>
      <c r="C58" s="534"/>
      <c r="D58" s="526"/>
      <c r="E58" s="1148"/>
      <c r="F58" s="532"/>
      <c r="G58" s="537"/>
      <c r="H58" s="526"/>
      <c r="I58" s="526"/>
      <c r="J58" s="526"/>
      <c r="K58" s="532"/>
      <c r="L58" s="533"/>
    </row>
    <row r="59" spans="1:22" s="3" customFormat="1" ht="18.75" customHeight="1">
      <c r="A59" s="453" t="s">
        <v>26</v>
      </c>
      <c r="B59" s="454" t="s">
        <v>30</v>
      </c>
      <c r="C59" s="1327" t="s">
        <v>36</v>
      </c>
      <c r="D59" s="1328"/>
      <c r="E59" s="1329"/>
      <c r="F59" s="1330" t="s">
        <v>29</v>
      </c>
      <c r="G59" s="1331"/>
      <c r="H59" s="1335" t="s">
        <v>37</v>
      </c>
      <c r="I59" s="1336"/>
      <c r="J59" s="1325" t="s">
        <v>374</v>
      </c>
      <c r="K59" s="1326"/>
      <c r="L59" s="1326"/>
    </row>
    <row r="60" spans="1:22" ht="11.25" customHeight="1">
      <c r="A60" s="1339" t="s">
        <v>578</v>
      </c>
      <c r="B60" s="1339"/>
      <c r="C60" s="1339"/>
      <c r="D60" s="1339"/>
      <c r="E60" s="1339"/>
      <c r="F60" s="1339"/>
      <c r="G60" s="1339"/>
      <c r="H60" s="1339"/>
      <c r="I60" s="1339"/>
      <c r="J60" s="1339"/>
      <c r="K60" s="1339"/>
      <c r="L60" s="1339"/>
      <c r="N60" s="27"/>
      <c r="O60" s="3"/>
      <c r="P60" s="3"/>
      <c r="Q60" s="3"/>
      <c r="R60" s="3"/>
      <c r="S60" s="3"/>
      <c r="T60" s="3"/>
      <c r="U60" s="3"/>
      <c r="V60" s="3"/>
    </row>
    <row r="61" spans="1:22" ht="11.25" customHeight="1">
      <c r="A61" s="1337" t="s">
        <v>695</v>
      </c>
      <c r="B61" s="1338"/>
      <c r="C61" s="1338"/>
      <c r="D61" s="1338"/>
      <c r="E61" s="1338"/>
      <c r="F61" s="1338"/>
      <c r="G61" s="1338"/>
      <c r="H61" s="1338"/>
      <c r="I61" s="1338"/>
      <c r="J61" s="1338"/>
      <c r="K61" s="1338"/>
      <c r="L61" s="1338"/>
      <c r="N61" s="27"/>
      <c r="O61" s="3"/>
      <c r="P61" s="3"/>
      <c r="Q61" s="3"/>
      <c r="R61" s="3"/>
      <c r="S61" s="3"/>
      <c r="T61" s="3"/>
      <c r="U61" s="3"/>
      <c r="V61" s="3"/>
    </row>
    <row r="62" spans="1:22" ht="11.25" customHeight="1">
      <c r="A62" s="1337" t="s">
        <v>697</v>
      </c>
      <c r="B62" s="1338"/>
      <c r="C62" s="1338"/>
      <c r="D62" s="1338"/>
      <c r="E62" s="1338"/>
      <c r="F62" s="1338"/>
      <c r="G62" s="1338"/>
      <c r="H62" s="1338"/>
      <c r="I62" s="1338"/>
      <c r="J62" s="1338"/>
      <c r="K62" s="1338"/>
      <c r="L62" s="1338"/>
      <c r="N62" s="27"/>
      <c r="O62" s="3"/>
      <c r="P62" s="3"/>
      <c r="Q62" s="3"/>
      <c r="R62" s="3"/>
      <c r="S62" s="3"/>
      <c r="T62" s="3"/>
      <c r="U62" s="3"/>
      <c r="V62" s="3"/>
    </row>
    <row r="63" spans="1:22" ht="11.25" customHeight="1">
      <c r="A63" s="1337" t="s">
        <v>696</v>
      </c>
      <c r="B63" s="1338"/>
      <c r="C63" s="1338"/>
      <c r="D63" s="1338"/>
      <c r="E63" s="1338"/>
      <c r="F63" s="1338"/>
      <c r="G63" s="1338"/>
      <c r="H63" s="1338"/>
      <c r="I63" s="1338"/>
      <c r="J63" s="1338"/>
      <c r="K63" s="1338"/>
      <c r="L63" s="1338"/>
      <c r="N63" s="27"/>
      <c r="O63" s="3"/>
      <c r="P63" s="3"/>
      <c r="Q63" s="3"/>
      <c r="R63" s="3"/>
      <c r="S63" s="3"/>
      <c r="T63" s="3"/>
      <c r="U63" s="3"/>
      <c r="V63" s="3"/>
    </row>
    <row r="64" spans="1:22" ht="11.25" customHeight="1">
      <c r="A64" s="1340" t="s">
        <v>597</v>
      </c>
      <c r="B64" s="1338"/>
      <c r="C64" s="1338"/>
      <c r="D64" s="1338"/>
      <c r="E64" s="1338"/>
      <c r="F64" s="1338"/>
      <c r="G64" s="1338"/>
      <c r="H64" s="1338"/>
      <c r="I64" s="1338"/>
      <c r="J64" s="1338"/>
      <c r="K64" s="1338"/>
      <c r="L64" s="1338"/>
      <c r="N64" s="27"/>
      <c r="O64" s="3"/>
      <c r="P64" s="3"/>
      <c r="Q64" s="3"/>
      <c r="R64" s="3"/>
      <c r="S64" s="3"/>
      <c r="T64" s="3"/>
      <c r="U64" s="3"/>
      <c r="V64" s="3"/>
    </row>
    <row r="65" spans="1:22" ht="11.25" customHeight="1">
      <c r="A65" s="1337" t="s">
        <v>629</v>
      </c>
      <c r="B65" s="1338"/>
      <c r="C65" s="1338"/>
      <c r="D65" s="1338"/>
      <c r="E65" s="1338"/>
      <c r="F65" s="1338"/>
      <c r="G65" s="1338"/>
      <c r="H65" s="1338"/>
      <c r="I65" s="1338"/>
      <c r="J65" s="1338"/>
      <c r="K65" s="1338"/>
      <c r="L65" s="1338"/>
      <c r="N65" s="27"/>
      <c r="O65" s="3"/>
      <c r="P65" s="3"/>
      <c r="Q65" s="3"/>
      <c r="R65" s="3"/>
      <c r="S65" s="3"/>
      <c r="T65" s="3"/>
      <c r="U65" s="3"/>
      <c r="V65" s="3"/>
    </row>
    <row r="66" spans="1:22" ht="11.25">
      <c r="A66" s="456" t="s">
        <v>579</v>
      </c>
      <c r="B66" s="3"/>
      <c r="C66" s="3"/>
      <c r="D66" s="3"/>
      <c r="E66" s="3"/>
      <c r="F66" s="3"/>
      <c r="G66" s="3"/>
      <c r="H66" s="3"/>
      <c r="I66" s="3"/>
      <c r="J66" s="3"/>
      <c r="K66" s="3"/>
      <c r="N66" s="27"/>
      <c r="O66" s="3"/>
      <c r="P66" s="3"/>
      <c r="Q66" s="3"/>
      <c r="R66" s="3"/>
      <c r="S66" s="3"/>
      <c r="T66" s="3"/>
      <c r="U66" s="3"/>
      <c r="V66" s="3"/>
    </row>
    <row r="67" spans="1:22">
      <c r="A67" s="456"/>
      <c r="B67" s="3"/>
      <c r="C67" s="3"/>
      <c r="D67" s="3"/>
      <c r="E67" s="3"/>
      <c r="F67" s="3"/>
      <c r="G67" s="3"/>
      <c r="H67" s="3"/>
      <c r="I67" s="3"/>
      <c r="J67" s="3"/>
      <c r="K67" s="3"/>
      <c r="O67" s="3"/>
      <c r="P67" s="3"/>
      <c r="Q67" s="3"/>
      <c r="R67" s="3"/>
      <c r="S67" s="3"/>
      <c r="T67" s="3"/>
      <c r="U67" s="3"/>
      <c r="V67" s="3"/>
    </row>
    <row r="68" spans="1:22" ht="11.25">
      <c r="A68" s="456"/>
      <c r="B68" s="3"/>
      <c r="C68" s="3"/>
      <c r="D68" s="3"/>
      <c r="E68" s="3"/>
      <c r="F68" s="3"/>
      <c r="G68" s="3"/>
      <c r="H68" s="3"/>
      <c r="I68" s="3"/>
      <c r="J68" s="3"/>
      <c r="K68" s="3"/>
      <c r="N68" s="439"/>
      <c r="O68" s="3"/>
      <c r="P68" s="3"/>
      <c r="Q68" s="3"/>
      <c r="R68" s="3"/>
      <c r="S68" s="3"/>
      <c r="T68" s="3"/>
      <c r="U68" s="3"/>
      <c r="V68" s="3"/>
    </row>
    <row r="69" spans="1:22">
      <c r="A69" s="456"/>
      <c r="B69" s="3"/>
      <c r="C69" s="3"/>
      <c r="D69" s="3"/>
      <c r="E69" s="3"/>
      <c r="F69" s="3"/>
      <c r="G69" s="3"/>
      <c r="H69" s="3"/>
      <c r="I69" s="3"/>
      <c r="J69" s="3"/>
      <c r="K69" s="3"/>
      <c r="N69" s="456"/>
      <c r="O69" s="3"/>
      <c r="P69" s="3"/>
      <c r="Q69" s="3"/>
      <c r="R69" s="3"/>
      <c r="S69" s="3"/>
      <c r="T69" s="3"/>
      <c r="U69" s="3"/>
      <c r="V69" s="3"/>
    </row>
    <row r="70" spans="1:22" ht="10.5" customHeight="1">
      <c r="A70" s="452"/>
    </row>
    <row r="71" spans="1:22" ht="10.5" customHeight="1">
      <c r="A71" s="452"/>
    </row>
    <row r="72" spans="1:22" ht="10.5" customHeight="1"/>
    <row r="73" spans="1:22" ht="5.65" customHeight="1"/>
    <row r="74" spans="1:22" ht="14.25">
      <c r="C74" s="457"/>
    </row>
    <row r="75" spans="1:22" ht="14.25">
      <c r="C75" s="457"/>
    </row>
    <row r="76" spans="1:22" ht="5.65" customHeight="1"/>
    <row r="77" spans="1:22" ht="5.65" customHeight="1"/>
  </sheetData>
  <mergeCells count="47">
    <mergeCell ref="A65:L65"/>
    <mergeCell ref="A60:L60"/>
    <mergeCell ref="A61:L61"/>
    <mergeCell ref="A62:L62"/>
    <mergeCell ref="A63:L63"/>
    <mergeCell ref="A64:L64"/>
    <mergeCell ref="J59:L59"/>
    <mergeCell ref="H36:I38"/>
    <mergeCell ref="K36:L38"/>
    <mergeCell ref="C59:E59"/>
    <mergeCell ref="F59:G59"/>
    <mergeCell ref="E36:E38"/>
    <mergeCell ref="G36:G38"/>
    <mergeCell ref="F36:F38"/>
    <mergeCell ref="H59:I59"/>
    <mergeCell ref="C37:D38"/>
    <mergeCell ref="C36:D36"/>
    <mergeCell ref="J36:J38"/>
    <mergeCell ref="K34:L34"/>
    <mergeCell ref="C6:D6"/>
    <mergeCell ref="E6:E8"/>
    <mergeCell ref="F6:G6"/>
    <mergeCell ref="H6:I8"/>
    <mergeCell ref="A31:K31"/>
    <mergeCell ref="H32:I32"/>
    <mergeCell ref="F33:G33"/>
    <mergeCell ref="H33:I33"/>
    <mergeCell ref="F34:F35"/>
    <mergeCell ref="H34:H35"/>
    <mergeCell ref="J6:J8"/>
    <mergeCell ref="F32:G32"/>
    <mergeCell ref="K2:L2"/>
    <mergeCell ref="K32:L32"/>
    <mergeCell ref="A1:B1"/>
    <mergeCell ref="F3:G3"/>
    <mergeCell ref="H3:I3"/>
    <mergeCell ref="F4:F5"/>
    <mergeCell ref="H4:H5"/>
    <mergeCell ref="H2:I2"/>
    <mergeCell ref="K6:L8"/>
    <mergeCell ref="F7:G7"/>
    <mergeCell ref="A29:A30"/>
    <mergeCell ref="B29:D30"/>
    <mergeCell ref="F29:G30"/>
    <mergeCell ref="H29:J30"/>
    <mergeCell ref="K29:L30"/>
    <mergeCell ref="C7:D8"/>
  </mergeCells>
  <phoneticPr fontId="3"/>
  <pageMargins left="0.39370078740157483" right="0.31496062992125984" top="0.70866141732283472" bottom="0.59055118110236227" header="0.15748031496062992" footer="0.27559055118110237"/>
  <pageSetup paperSize="9" scale="95" firstPageNumber="3" orientation="portrait" useFirstPageNumber="1" r:id="rId1"/>
  <headerFooter scaleWithDoc="0" alignWithMargins="0">
    <oddFooter xml:space="preserve">&amp;C
</oddFooter>
  </headerFooter>
  <ignoredErrors>
    <ignoredError sqref="A11 A13 A42 A43 A41 A12:F12 B42:H42 B41:H41 B43:L43 B13:L13 A28:L31 A23:B23 E23 A24:B24 J23:L23 A40:H40 J40:L40 J42:L42 J41:L41 E53:G53 J53:L53 A50:L50 A39:L39 A36:I38 K36:L38 A25:A27 H12:L12 A15:L16 A45:L49 A18:L19 A17:E17 G17:L17 A21:L21 A20:E20 G20:L20 C52:L52 C51:L51 A22:H22 J22:L22 A52:A57 B14:L14 B44:L44 A33:L35 A32:F32 H32:L32 J26 J5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Y89"/>
  <sheetViews>
    <sheetView zoomScaleNormal="100" zoomScaleSheetLayoutView="100" workbookViewId="0">
      <pane ySplit="1" topLeftCell="A8" activePane="bottomLeft" state="frozen"/>
      <selection pane="bottomLeft"/>
    </sheetView>
  </sheetViews>
  <sheetFormatPr defaultColWidth="9" defaultRowHeight="10.5"/>
  <cols>
    <col min="1" max="1" width="12.625" style="3" customWidth="1"/>
    <col min="2" max="12" width="8.375" style="3" customWidth="1"/>
    <col min="13" max="16384" width="9" style="3"/>
  </cols>
  <sheetData>
    <row r="1" spans="1:25" ht="14.25" customHeight="1">
      <c r="H1" s="493"/>
    </row>
    <row r="2" spans="1:25" ht="26.25" customHeight="1">
      <c r="A2" s="1489" t="s">
        <v>134</v>
      </c>
      <c r="B2" s="1489"/>
      <c r="C2" s="1489"/>
      <c r="D2" s="1489"/>
      <c r="E2" s="1489"/>
      <c r="F2" s="1489"/>
      <c r="G2" s="1489"/>
      <c r="H2" s="1490" t="s">
        <v>816</v>
      </c>
      <c r="I2" s="1490"/>
      <c r="J2" s="1162" t="s">
        <v>815</v>
      </c>
      <c r="K2" s="1176"/>
      <c r="L2" s="35"/>
      <c r="M2" s="35"/>
      <c r="N2" s="35"/>
      <c r="O2" s="35"/>
      <c r="P2" s="35"/>
      <c r="Q2" s="35"/>
      <c r="R2" s="35"/>
      <c r="S2" s="35"/>
      <c r="T2" s="35"/>
      <c r="U2" s="35"/>
      <c r="V2" s="35"/>
      <c r="W2" s="35"/>
      <c r="X2" s="35"/>
      <c r="Y2" s="35"/>
    </row>
    <row r="3" spans="1:25" ht="18.75" customHeight="1" thickBot="1">
      <c r="A3" s="278" t="s">
        <v>97</v>
      </c>
      <c r="B3" s="279"/>
      <c r="C3" s="279"/>
      <c r="D3" s="279"/>
      <c r="E3" s="279"/>
      <c r="F3" s="279"/>
      <c r="G3" s="35"/>
      <c r="I3" s="500"/>
      <c r="J3" s="1475" t="s">
        <v>506</v>
      </c>
      <c r="K3" s="1475"/>
      <c r="L3" s="243"/>
      <c r="M3" s="35"/>
      <c r="N3" s="35"/>
      <c r="O3" s="35"/>
      <c r="P3" s="35"/>
      <c r="Q3" s="35"/>
      <c r="R3" s="35"/>
      <c r="S3" s="35"/>
      <c r="T3" s="35"/>
      <c r="U3" s="35"/>
      <c r="V3" s="35"/>
      <c r="W3" s="35"/>
      <c r="X3" s="35"/>
      <c r="Y3" s="35"/>
    </row>
    <row r="4" spans="1:25" s="24" customFormat="1" ht="12.75" customHeight="1" thickTop="1">
      <c r="A4" s="281" t="s">
        <v>468</v>
      </c>
      <c r="B4" s="1467" t="s">
        <v>469</v>
      </c>
      <c r="C4" s="282"/>
      <c r="D4" s="282"/>
      <c r="E4" s="282"/>
      <c r="F4" s="282"/>
      <c r="G4" s="282"/>
      <c r="H4" s="282"/>
      <c r="I4" s="282"/>
      <c r="J4" s="282"/>
      <c r="K4" s="282"/>
      <c r="L4" s="283"/>
      <c r="M4" s="62"/>
      <c r="N4" s="62"/>
      <c r="O4" s="62"/>
      <c r="P4" s="62"/>
      <c r="Q4" s="62"/>
      <c r="R4" s="62"/>
      <c r="S4" s="62"/>
      <c r="T4" s="62"/>
      <c r="U4" s="62"/>
      <c r="V4" s="62"/>
      <c r="W4" s="62"/>
      <c r="X4" s="62"/>
      <c r="Y4" s="62"/>
    </row>
    <row r="5" spans="1:25" s="24" customFormat="1" ht="12.75" customHeight="1">
      <c r="A5" s="284"/>
      <c r="B5" s="1468"/>
      <c r="C5" s="1470" t="s">
        <v>439</v>
      </c>
      <c r="D5" s="285"/>
      <c r="E5" s="285"/>
      <c r="F5" s="285"/>
      <c r="G5" s="285"/>
      <c r="H5" s="285"/>
      <c r="I5" s="285"/>
      <c r="J5" s="285"/>
      <c r="K5" s="1477" t="s">
        <v>470</v>
      </c>
      <c r="L5" s="1476"/>
      <c r="M5" s="62"/>
      <c r="N5" s="62"/>
      <c r="O5" s="62"/>
      <c r="P5" s="62"/>
      <c r="Q5" s="62"/>
      <c r="R5" s="62"/>
      <c r="S5" s="62"/>
      <c r="T5" s="62"/>
      <c r="U5" s="62"/>
      <c r="V5" s="62"/>
      <c r="W5" s="62"/>
      <c r="X5" s="62"/>
      <c r="Y5" s="62"/>
    </row>
    <row r="6" spans="1:25" s="24" customFormat="1" ht="12.75" customHeight="1">
      <c r="A6" s="284"/>
      <c r="B6" s="1468"/>
      <c r="C6" s="1471"/>
      <c r="D6" s="286" t="s">
        <v>465</v>
      </c>
      <c r="E6" s="287" t="s">
        <v>443</v>
      </c>
      <c r="F6" s="288" t="s">
        <v>445</v>
      </c>
      <c r="G6" s="287" t="s">
        <v>440</v>
      </c>
      <c r="H6" s="287" t="s">
        <v>569</v>
      </c>
      <c r="I6" s="1473" t="s">
        <v>441</v>
      </c>
      <c r="J6" s="1473" t="s">
        <v>129</v>
      </c>
      <c r="K6" s="1468"/>
      <c r="L6" s="1476"/>
      <c r="M6" s="62"/>
      <c r="N6" s="62"/>
      <c r="O6" s="62"/>
      <c r="P6" s="62"/>
      <c r="Q6" s="62"/>
      <c r="R6" s="62"/>
      <c r="S6" s="62"/>
      <c r="T6" s="62"/>
      <c r="U6" s="62"/>
      <c r="V6" s="62"/>
      <c r="W6" s="62"/>
      <c r="X6" s="62"/>
      <c r="Y6" s="62"/>
    </row>
    <row r="7" spans="1:25" s="24" customFormat="1" ht="12.75" customHeight="1">
      <c r="A7" s="289" t="s">
        <v>130</v>
      </c>
      <c r="B7" s="1469"/>
      <c r="C7" s="1472"/>
      <c r="D7" s="290" t="s">
        <v>219</v>
      </c>
      <c r="E7" s="291" t="s">
        <v>444</v>
      </c>
      <c r="F7" s="292" t="s">
        <v>131</v>
      </c>
      <c r="G7" s="291" t="s">
        <v>438</v>
      </c>
      <c r="H7" s="291" t="s">
        <v>570</v>
      </c>
      <c r="I7" s="1474"/>
      <c r="J7" s="1474"/>
      <c r="K7" s="1469"/>
      <c r="L7" s="1476"/>
      <c r="M7" s="62"/>
      <c r="N7" s="62"/>
      <c r="O7" s="62"/>
      <c r="P7" s="62"/>
      <c r="Q7" s="62"/>
      <c r="R7" s="62"/>
      <c r="S7" s="62"/>
      <c r="T7" s="62"/>
      <c r="U7" s="62"/>
      <c r="V7" s="62"/>
      <c r="W7" s="62"/>
      <c r="X7" s="62"/>
      <c r="Y7" s="62"/>
    </row>
    <row r="8" spans="1:25" s="26" customFormat="1" ht="13.5" customHeight="1">
      <c r="A8" s="293" t="s">
        <v>132</v>
      </c>
      <c r="B8" s="645">
        <v>10000</v>
      </c>
      <c r="C8" s="645">
        <v>9902.6</v>
      </c>
      <c r="D8" s="645">
        <v>721.2</v>
      </c>
      <c r="E8" s="645">
        <v>489.8</v>
      </c>
      <c r="F8" s="645">
        <v>1827.1</v>
      </c>
      <c r="G8" s="645">
        <v>655.6</v>
      </c>
      <c r="H8" s="645">
        <v>344.2</v>
      </c>
      <c r="I8" s="645">
        <v>857.5</v>
      </c>
      <c r="J8" s="645">
        <v>2237</v>
      </c>
      <c r="K8" s="646">
        <v>97.4</v>
      </c>
      <c r="L8" s="294"/>
      <c r="M8" s="71"/>
      <c r="N8" s="71"/>
      <c r="O8" s="71"/>
      <c r="P8" s="71"/>
      <c r="Q8" s="71"/>
      <c r="R8" s="71"/>
      <c r="S8" s="71"/>
      <c r="T8" s="71"/>
      <c r="U8" s="71"/>
      <c r="V8" s="71"/>
      <c r="W8" s="71"/>
      <c r="X8" s="71"/>
      <c r="Y8" s="71"/>
    </row>
    <row r="9" spans="1:25" ht="12">
      <c r="A9" s="295"/>
      <c r="B9" s="614"/>
      <c r="C9" s="614"/>
      <c r="D9" s="614"/>
      <c r="E9" s="647"/>
      <c r="F9" s="614"/>
      <c r="G9" s="614"/>
      <c r="H9" s="614"/>
      <c r="I9" s="614"/>
      <c r="J9" s="614"/>
      <c r="K9" s="616"/>
      <c r="L9" s="296"/>
      <c r="M9" s="35"/>
      <c r="N9" s="35"/>
      <c r="O9" s="35"/>
      <c r="P9" s="35"/>
      <c r="Q9" s="35"/>
      <c r="R9" s="35"/>
      <c r="S9" s="35"/>
      <c r="T9" s="35"/>
      <c r="U9" s="35"/>
      <c r="V9" s="35"/>
      <c r="W9" s="35"/>
      <c r="X9" s="35"/>
      <c r="Y9" s="35"/>
    </row>
    <row r="10" spans="1:25" ht="16.5" customHeight="1">
      <c r="A10" s="107" t="s">
        <v>763</v>
      </c>
      <c r="B10" s="617">
        <v>112.8</v>
      </c>
      <c r="C10" s="617">
        <v>113</v>
      </c>
      <c r="D10" s="617">
        <v>177.7</v>
      </c>
      <c r="E10" s="647">
        <v>24.1</v>
      </c>
      <c r="F10" s="617">
        <v>116.9</v>
      </c>
      <c r="G10" s="617">
        <v>124.8</v>
      </c>
      <c r="H10" s="617">
        <v>49.3</v>
      </c>
      <c r="I10" s="617">
        <v>207.8</v>
      </c>
      <c r="J10" s="617">
        <v>103.3</v>
      </c>
      <c r="K10" s="618">
        <v>96</v>
      </c>
      <c r="L10" s="297"/>
      <c r="M10" s="35"/>
      <c r="N10" s="35"/>
      <c r="O10" s="35"/>
      <c r="P10" s="35"/>
      <c r="Q10" s="35"/>
      <c r="R10" s="35"/>
      <c r="S10" s="35"/>
      <c r="T10" s="35"/>
      <c r="U10" s="35"/>
      <c r="V10" s="35"/>
      <c r="W10" s="35"/>
      <c r="X10" s="35"/>
      <c r="Y10" s="35"/>
    </row>
    <row r="11" spans="1:25" ht="16.5" customHeight="1">
      <c r="A11" s="107" t="s">
        <v>761</v>
      </c>
      <c r="B11" s="617">
        <v>108.2</v>
      </c>
      <c r="C11" s="617">
        <v>108.4</v>
      </c>
      <c r="D11" s="617">
        <v>156.6</v>
      </c>
      <c r="E11" s="647">
        <v>21.5</v>
      </c>
      <c r="F11" s="617">
        <v>108.9</v>
      </c>
      <c r="G11" s="617">
        <v>127.3</v>
      </c>
      <c r="H11" s="617">
        <v>42.8</v>
      </c>
      <c r="I11" s="617">
        <v>225.8</v>
      </c>
      <c r="J11" s="617">
        <v>98.3</v>
      </c>
      <c r="K11" s="618">
        <v>95.6</v>
      </c>
      <c r="L11" s="297"/>
      <c r="M11" s="35"/>
      <c r="N11" s="35"/>
      <c r="O11" s="35"/>
      <c r="P11" s="35"/>
      <c r="Q11" s="35"/>
      <c r="R11" s="35"/>
      <c r="S11" s="35"/>
      <c r="T11" s="35"/>
      <c r="U11" s="35"/>
      <c r="V11" s="35"/>
      <c r="W11" s="35"/>
      <c r="X11" s="35"/>
      <c r="Y11" s="35"/>
    </row>
    <row r="12" spans="1:25" ht="16.5" customHeight="1">
      <c r="A12" s="487" t="s">
        <v>762</v>
      </c>
      <c r="B12" s="535">
        <v>105.8</v>
      </c>
      <c r="C12" s="535">
        <v>105.8</v>
      </c>
      <c r="D12" s="535">
        <v>146.80000000000001</v>
      </c>
      <c r="E12" s="872">
        <v>33.200000000000003</v>
      </c>
      <c r="F12" s="535">
        <v>115.9</v>
      </c>
      <c r="G12" s="535">
        <v>114.2</v>
      </c>
      <c r="H12" s="535">
        <v>39.5</v>
      </c>
      <c r="I12" s="535">
        <v>215.1</v>
      </c>
      <c r="J12" s="535">
        <v>101.4</v>
      </c>
      <c r="K12" s="619">
        <v>99.8</v>
      </c>
      <c r="L12" s="504"/>
    </row>
    <row r="13" spans="1:25" ht="16.5" customHeight="1">
      <c r="A13" s="298"/>
      <c r="B13" s="614"/>
      <c r="C13" s="614"/>
      <c r="D13" s="614"/>
      <c r="E13" s="647"/>
      <c r="F13" s="614"/>
      <c r="G13" s="614"/>
      <c r="H13" s="614"/>
      <c r="I13" s="614"/>
      <c r="J13" s="614"/>
      <c r="K13" s="616"/>
      <c r="L13" s="297"/>
      <c r="M13" s="35"/>
      <c r="N13" s="35"/>
      <c r="O13" s="35"/>
      <c r="P13" s="35"/>
      <c r="Q13" s="35"/>
      <c r="R13" s="35"/>
      <c r="S13" s="35"/>
      <c r="T13" s="35"/>
      <c r="U13" s="35"/>
      <c r="V13" s="35"/>
      <c r="W13" s="35"/>
      <c r="X13" s="35"/>
      <c r="Y13" s="35"/>
    </row>
    <row r="14" spans="1:25" ht="16.5" customHeight="1">
      <c r="A14" s="107" t="s">
        <v>830</v>
      </c>
      <c r="B14" s="636">
        <v>112.7</v>
      </c>
      <c r="C14" s="617">
        <v>112.9</v>
      </c>
      <c r="D14" s="617">
        <v>175</v>
      </c>
      <c r="E14" s="617">
        <v>41.1</v>
      </c>
      <c r="F14" s="617">
        <v>105.8</v>
      </c>
      <c r="G14" s="617">
        <v>134.69999999999999</v>
      </c>
      <c r="H14" s="617">
        <v>45.5</v>
      </c>
      <c r="I14" s="617">
        <v>208.1</v>
      </c>
      <c r="J14" s="617">
        <v>106.4</v>
      </c>
      <c r="K14" s="618">
        <v>91.3</v>
      </c>
      <c r="L14" s="297"/>
      <c r="M14" s="35"/>
      <c r="N14" s="35"/>
      <c r="O14" s="35"/>
      <c r="P14" s="35"/>
      <c r="Q14" s="35"/>
      <c r="R14" s="35"/>
      <c r="S14" s="35"/>
      <c r="T14" s="35"/>
      <c r="U14" s="35"/>
      <c r="V14" s="35"/>
      <c r="W14" s="35"/>
      <c r="X14" s="35"/>
      <c r="Y14" s="35"/>
    </row>
    <row r="15" spans="1:25" ht="16.5" customHeight="1">
      <c r="A15" s="107" t="s">
        <v>580</v>
      </c>
      <c r="B15" s="636">
        <v>109.9</v>
      </c>
      <c r="C15" s="617">
        <v>109.9</v>
      </c>
      <c r="D15" s="617">
        <v>165.5</v>
      </c>
      <c r="E15" s="617">
        <v>32.200000000000003</v>
      </c>
      <c r="F15" s="617">
        <v>106.4</v>
      </c>
      <c r="G15" s="617">
        <v>137</v>
      </c>
      <c r="H15" s="617">
        <v>41.4</v>
      </c>
      <c r="I15" s="617">
        <v>188.9</v>
      </c>
      <c r="J15" s="617">
        <v>102.3</v>
      </c>
      <c r="K15" s="618">
        <v>96.3</v>
      </c>
      <c r="L15" s="297"/>
      <c r="M15" s="35"/>
      <c r="N15" s="35"/>
      <c r="O15" s="35"/>
      <c r="P15" s="35"/>
      <c r="Q15" s="35"/>
      <c r="R15" s="35"/>
      <c r="S15" s="35"/>
      <c r="T15" s="35"/>
      <c r="U15" s="35"/>
      <c r="V15" s="35"/>
      <c r="W15" s="35"/>
      <c r="X15" s="35"/>
      <c r="Y15" s="35"/>
    </row>
    <row r="16" spans="1:25" ht="16.5" customHeight="1">
      <c r="A16" s="107" t="s">
        <v>637</v>
      </c>
      <c r="B16" s="636">
        <v>112.2</v>
      </c>
      <c r="C16" s="617">
        <v>112.4</v>
      </c>
      <c r="D16" s="617">
        <v>181.6</v>
      </c>
      <c r="E16" s="617">
        <v>24.8</v>
      </c>
      <c r="F16" s="617">
        <v>121.6</v>
      </c>
      <c r="G16" s="617">
        <v>116.4</v>
      </c>
      <c r="H16" s="617">
        <v>44.3</v>
      </c>
      <c r="I16" s="617">
        <v>216.1</v>
      </c>
      <c r="J16" s="617">
        <v>102.6</v>
      </c>
      <c r="K16" s="618">
        <v>96.2</v>
      </c>
      <c r="L16" s="297"/>
      <c r="M16" s="35"/>
      <c r="N16" s="35"/>
      <c r="O16" s="35"/>
      <c r="P16" s="35"/>
      <c r="Q16" s="35"/>
      <c r="R16" s="35"/>
      <c r="S16" s="35"/>
      <c r="T16" s="35"/>
      <c r="U16" s="35"/>
      <c r="V16" s="35"/>
      <c r="W16" s="35"/>
      <c r="X16" s="35"/>
      <c r="Y16" s="35"/>
    </row>
    <row r="17" spans="1:25" ht="16.5" customHeight="1">
      <c r="A17" s="107" t="s">
        <v>638</v>
      </c>
      <c r="B17" s="636">
        <v>112.6</v>
      </c>
      <c r="C17" s="617">
        <v>112.7</v>
      </c>
      <c r="D17" s="617">
        <v>185.1</v>
      </c>
      <c r="E17" s="617">
        <v>18.3</v>
      </c>
      <c r="F17" s="617">
        <v>110.5</v>
      </c>
      <c r="G17" s="617">
        <v>141.4</v>
      </c>
      <c r="H17" s="617">
        <v>53.9</v>
      </c>
      <c r="I17" s="617">
        <v>211.8</v>
      </c>
      <c r="J17" s="617">
        <v>99.8</v>
      </c>
      <c r="K17" s="618">
        <v>99.2</v>
      </c>
      <c r="L17" s="297"/>
      <c r="M17" s="35"/>
      <c r="N17" s="35"/>
      <c r="O17" s="35"/>
      <c r="P17" s="35"/>
      <c r="Q17" s="35"/>
      <c r="R17" s="35"/>
      <c r="S17" s="35"/>
      <c r="T17" s="35"/>
      <c r="U17" s="35"/>
      <c r="V17" s="35"/>
      <c r="W17" s="35"/>
      <c r="X17" s="35"/>
      <c r="Y17" s="35"/>
    </row>
    <row r="18" spans="1:25" ht="16.5" customHeight="1">
      <c r="A18" s="107" t="s">
        <v>639</v>
      </c>
      <c r="B18" s="636">
        <v>113.5</v>
      </c>
      <c r="C18" s="617">
        <v>113.8</v>
      </c>
      <c r="D18" s="617">
        <v>166.4</v>
      </c>
      <c r="E18" s="617">
        <v>29.2</v>
      </c>
      <c r="F18" s="617">
        <v>118.5</v>
      </c>
      <c r="G18" s="617">
        <v>116.7</v>
      </c>
      <c r="H18" s="617">
        <v>49.7</v>
      </c>
      <c r="I18" s="617">
        <v>195.4</v>
      </c>
      <c r="J18" s="617">
        <v>107.6</v>
      </c>
      <c r="K18" s="618">
        <v>92.5</v>
      </c>
      <c r="L18" s="297"/>
      <c r="M18" s="35"/>
      <c r="N18" s="35"/>
      <c r="O18" s="35"/>
      <c r="P18" s="35"/>
      <c r="Q18" s="35"/>
      <c r="R18" s="35"/>
      <c r="S18" s="35"/>
      <c r="T18" s="35"/>
      <c r="U18" s="35"/>
      <c r="V18" s="35"/>
      <c r="W18" s="35"/>
      <c r="X18" s="35"/>
      <c r="Y18" s="35"/>
    </row>
    <row r="19" spans="1:25" ht="16.5" customHeight="1">
      <c r="A19" s="107" t="s">
        <v>604</v>
      </c>
      <c r="B19" s="636">
        <v>108.8</v>
      </c>
      <c r="C19" s="617">
        <v>108.9</v>
      </c>
      <c r="D19" s="617">
        <v>161</v>
      </c>
      <c r="E19" s="617">
        <v>23.3</v>
      </c>
      <c r="F19" s="617">
        <v>107.4</v>
      </c>
      <c r="G19" s="617">
        <v>124.6</v>
      </c>
      <c r="H19" s="617">
        <v>45.9</v>
      </c>
      <c r="I19" s="617">
        <v>219.5</v>
      </c>
      <c r="J19" s="617">
        <v>99.1</v>
      </c>
      <c r="K19" s="618">
        <v>94.2</v>
      </c>
      <c r="L19" s="297"/>
      <c r="M19" s="35"/>
      <c r="N19" s="35"/>
      <c r="O19" s="35"/>
      <c r="P19" s="35"/>
      <c r="Q19" s="35"/>
      <c r="R19" s="35"/>
      <c r="S19" s="35"/>
      <c r="T19" s="35"/>
      <c r="U19" s="35"/>
      <c r="V19" s="35"/>
      <c r="W19" s="35"/>
      <c r="X19" s="35"/>
      <c r="Y19" s="35"/>
    </row>
    <row r="20" spans="1:25" ht="16.5" customHeight="1">
      <c r="A20" s="107" t="s">
        <v>613</v>
      </c>
      <c r="B20" s="636">
        <v>108</v>
      </c>
      <c r="C20" s="617">
        <v>108.2</v>
      </c>
      <c r="D20" s="617">
        <v>153.9</v>
      </c>
      <c r="E20" s="617">
        <v>24.9</v>
      </c>
      <c r="F20" s="617">
        <v>111.4</v>
      </c>
      <c r="G20" s="617">
        <v>128.19999999999999</v>
      </c>
      <c r="H20" s="617">
        <v>43.5</v>
      </c>
      <c r="I20" s="617">
        <v>224</v>
      </c>
      <c r="J20" s="617">
        <v>99.3</v>
      </c>
      <c r="K20" s="618">
        <v>98.8</v>
      </c>
      <c r="L20" s="297"/>
      <c r="M20" s="35"/>
      <c r="N20" s="35"/>
      <c r="O20" s="35"/>
      <c r="P20" s="35"/>
      <c r="Q20" s="35"/>
      <c r="R20" s="35"/>
      <c r="S20" s="35"/>
      <c r="T20" s="35"/>
      <c r="U20" s="35"/>
      <c r="V20" s="35"/>
      <c r="W20" s="35"/>
      <c r="X20" s="35"/>
      <c r="Y20" s="35"/>
    </row>
    <row r="21" spans="1:25" ht="16.5" customHeight="1">
      <c r="A21" s="485" t="s">
        <v>743</v>
      </c>
      <c r="B21" s="648">
        <v>107.9</v>
      </c>
      <c r="C21" s="535">
        <v>108</v>
      </c>
      <c r="D21" s="535">
        <v>154.9</v>
      </c>
      <c r="E21" s="535">
        <v>16.3</v>
      </c>
      <c r="F21" s="535">
        <v>107.8</v>
      </c>
      <c r="G21" s="535">
        <v>129.19999999999999</v>
      </c>
      <c r="H21" s="535">
        <v>39</v>
      </c>
      <c r="I21" s="535">
        <v>233.9</v>
      </c>
      <c r="J21" s="535">
        <v>96.6</v>
      </c>
      <c r="K21" s="619">
        <v>93.8</v>
      </c>
      <c r="L21" s="297"/>
      <c r="M21" s="35"/>
      <c r="N21" s="35"/>
      <c r="O21" s="35"/>
      <c r="P21" s="35"/>
      <c r="Q21" s="35"/>
      <c r="R21" s="35"/>
      <c r="S21" s="35"/>
      <c r="T21" s="35"/>
      <c r="U21" s="35"/>
      <c r="V21" s="35"/>
      <c r="W21" s="35"/>
      <c r="X21" s="35"/>
      <c r="Y21" s="35"/>
    </row>
    <row r="22" spans="1:25" ht="16.5" customHeight="1">
      <c r="A22" s="485" t="s">
        <v>752</v>
      </c>
      <c r="B22" s="648">
        <v>107.4</v>
      </c>
      <c r="C22" s="535">
        <v>107.5</v>
      </c>
      <c r="D22" s="535">
        <v>153.4</v>
      </c>
      <c r="E22" s="535">
        <v>41.7</v>
      </c>
      <c r="F22" s="535">
        <v>114.8</v>
      </c>
      <c r="G22" s="535">
        <v>117.2</v>
      </c>
      <c r="H22" s="535">
        <v>37.9</v>
      </c>
      <c r="I22" s="535">
        <v>214.5</v>
      </c>
      <c r="J22" s="535">
        <v>99</v>
      </c>
      <c r="K22" s="619">
        <v>101.1</v>
      </c>
      <c r="L22" s="297"/>
      <c r="M22" s="35"/>
      <c r="N22" s="35"/>
      <c r="O22" s="35"/>
      <c r="P22" s="35"/>
      <c r="Q22" s="35"/>
      <c r="R22" s="35"/>
      <c r="S22" s="35"/>
      <c r="T22" s="35"/>
      <c r="U22" s="35"/>
      <c r="V22" s="35"/>
      <c r="W22" s="35"/>
      <c r="X22" s="35"/>
      <c r="Y22" s="35"/>
    </row>
    <row r="23" spans="1:25" ht="16.5" customHeight="1">
      <c r="A23" s="485" t="s">
        <v>793</v>
      </c>
      <c r="B23" s="648">
        <v>106.2</v>
      </c>
      <c r="C23" s="535">
        <v>106.2</v>
      </c>
      <c r="D23" s="535">
        <v>148</v>
      </c>
      <c r="E23" s="535">
        <v>31.5</v>
      </c>
      <c r="F23" s="535">
        <v>114.5</v>
      </c>
      <c r="G23" s="535">
        <v>113.9</v>
      </c>
      <c r="H23" s="535">
        <v>40.9</v>
      </c>
      <c r="I23" s="535">
        <v>222</v>
      </c>
      <c r="J23" s="535">
        <v>102.8</v>
      </c>
      <c r="K23" s="619">
        <v>98</v>
      </c>
      <c r="L23" s="297"/>
      <c r="M23" s="35"/>
      <c r="N23" s="35"/>
      <c r="O23" s="35"/>
      <c r="P23" s="35"/>
      <c r="Q23" s="35"/>
      <c r="R23" s="35"/>
      <c r="S23" s="35"/>
      <c r="T23" s="35"/>
      <c r="U23" s="35"/>
      <c r="V23" s="35"/>
      <c r="W23" s="35"/>
      <c r="X23" s="35"/>
      <c r="Y23" s="35"/>
    </row>
    <row r="24" spans="1:25" ht="16.5" customHeight="1">
      <c r="A24" s="485" t="s">
        <v>840</v>
      </c>
      <c r="B24" s="648">
        <v>103.7</v>
      </c>
      <c r="C24" s="535">
        <v>103.7</v>
      </c>
      <c r="D24" s="535">
        <v>139</v>
      </c>
      <c r="E24" s="535">
        <v>26.5</v>
      </c>
      <c r="F24" s="535">
        <v>118.3</v>
      </c>
      <c r="G24" s="535">
        <v>111.5</v>
      </c>
      <c r="H24" s="535">
        <v>39.700000000000003</v>
      </c>
      <c r="I24" s="535">
        <v>208.9</v>
      </c>
      <c r="J24" s="535">
        <v>102.3</v>
      </c>
      <c r="K24" s="619">
        <v>100.3</v>
      </c>
      <c r="L24" s="297"/>
      <c r="M24" s="35"/>
      <c r="N24" s="35"/>
      <c r="O24" s="35"/>
      <c r="P24" s="35"/>
      <c r="Q24" s="35"/>
      <c r="R24" s="35"/>
      <c r="S24" s="35"/>
      <c r="T24" s="35"/>
      <c r="U24" s="35"/>
      <c r="V24" s="35"/>
      <c r="W24" s="35"/>
      <c r="X24" s="35"/>
      <c r="Y24" s="35"/>
    </row>
    <row r="25" spans="1:25" ht="16.5" customHeight="1">
      <c r="A25" s="485" t="s">
        <v>841</v>
      </c>
      <c r="B25" s="648">
        <v>102</v>
      </c>
      <c r="C25" s="535">
        <v>102.1</v>
      </c>
      <c r="D25" s="535">
        <v>130.9</v>
      </c>
      <c r="E25" s="535">
        <v>27</v>
      </c>
      <c r="F25" s="535">
        <v>107.6</v>
      </c>
      <c r="G25" s="535">
        <v>148.19999999999999</v>
      </c>
      <c r="H25" s="535">
        <v>49.2</v>
      </c>
      <c r="I25" s="535">
        <v>206.6</v>
      </c>
      <c r="J25" s="535">
        <v>99.9</v>
      </c>
      <c r="K25" s="619">
        <v>99.2</v>
      </c>
      <c r="L25" s="297"/>
      <c r="M25" s="35"/>
      <c r="N25" s="35"/>
      <c r="O25" s="35"/>
      <c r="P25" s="35"/>
      <c r="Q25" s="35"/>
      <c r="R25" s="35"/>
      <c r="S25" s="35"/>
      <c r="T25" s="35"/>
      <c r="U25" s="35"/>
      <c r="V25" s="35"/>
      <c r="W25" s="35"/>
      <c r="X25" s="35"/>
      <c r="Y25" s="35"/>
    </row>
    <row r="26" spans="1:25" ht="16.5" customHeight="1">
      <c r="A26" s="485" t="s">
        <v>839</v>
      </c>
      <c r="B26" s="648">
        <v>108.8</v>
      </c>
      <c r="C26" s="535">
        <v>109</v>
      </c>
      <c r="D26" s="535">
        <v>123.1</v>
      </c>
      <c r="E26" s="535">
        <v>15.5</v>
      </c>
      <c r="F26" s="535">
        <v>120.9</v>
      </c>
      <c r="G26" s="535">
        <v>153.69999999999999</v>
      </c>
      <c r="H26" s="535">
        <v>60.6</v>
      </c>
      <c r="I26" s="535">
        <v>195.4</v>
      </c>
      <c r="J26" s="535">
        <v>108.9</v>
      </c>
      <c r="K26" s="619">
        <v>98.1</v>
      </c>
      <c r="L26" s="504"/>
    </row>
    <row r="27" spans="1:25" ht="8.25" customHeight="1">
      <c r="A27" s="299"/>
      <c r="B27" s="1058"/>
      <c r="C27" s="652"/>
      <c r="D27" s="652"/>
      <c r="E27" s="652"/>
      <c r="F27" s="652"/>
      <c r="G27" s="652"/>
      <c r="H27" s="652"/>
      <c r="I27" s="652"/>
      <c r="J27" s="652"/>
      <c r="K27" s="653"/>
      <c r="L27" s="296"/>
      <c r="M27" s="35"/>
      <c r="N27" s="35"/>
      <c r="O27" s="35"/>
      <c r="P27" s="35"/>
      <c r="Q27" s="35"/>
      <c r="R27" s="35"/>
      <c r="S27" s="35"/>
      <c r="T27" s="35"/>
      <c r="U27" s="35"/>
      <c r="V27" s="35"/>
      <c r="W27" s="35"/>
      <c r="X27" s="35"/>
      <c r="Y27" s="35"/>
    </row>
    <row r="28" spans="1:25" ht="8.25" customHeight="1">
      <c r="A28" s="35"/>
      <c r="B28" s="35"/>
      <c r="C28" s="35"/>
      <c r="D28" s="35"/>
      <c r="E28" s="35"/>
      <c r="F28" s="35"/>
      <c r="G28" s="35"/>
      <c r="H28" s="35"/>
      <c r="I28" s="35"/>
      <c r="J28" s="35"/>
      <c r="K28" s="300"/>
      <c r="L28" s="35"/>
      <c r="M28" s="35"/>
      <c r="N28" s="35"/>
      <c r="O28" s="35"/>
      <c r="P28" s="35"/>
      <c r="Q28" s="35"/>
      <c r="R28" s="35"/>
      <c r="S28" s="35"/>
      <c r="T28" s="35"/>
      <c r="U28" s="35"/>
      <c r="V28" s="35"/>
      <c r="W28" s="35"/>
      <c r="X28" s="35"/>
      <c r="Y28" s="35"/>
    </row>
    <row r="29" spans="1:25" ht="31.5" customHeight="1">
      <c r="A29" s="35"/>
      <c r="B29" s="35"/>
      <c r="C29" s="35"/>
      <c r="D29" s="35"/>
      <c r="K29" s="501"/>
      <c r="M29" s="35"/>
      <c r="N29" s="35"/>
      <c r="O29" s="35"/>
      <c r="P29" s="35"/>
      <c r="Q29" s="35"/>
      <c r="R29" s="35"/>
      <c r="S29" s="35"/>
      <c r="T29" s="35"/>
      <c r="U29" s="35"/>
      <c r="V29" s="35"/>
      <c r="W29" s="35"/>
      <c r="X29" s="35"/>
      <c r="Y29" s="35"/>
    </row>
    <row r="30" spans="1:25" ht="18.75" customHeight="1" thickBot="1">
      <c r="A30" s="280" t="s">
        <v>32</v>
      </c>
      <c r="B30" s="35"/>
      <c r="C30" s="35"/>
      <c r="D30" s="35"/>
      <c r="F30" s="1172" t="s">
        <v>717</v>
      </c>
      <c r="I30" s="1478" t="s">
        <v>527</v>
      </c>
      <c r="J30" s="1478"/>
      <c r="K30" s="1478"/>
      <c r="L30" s="1478"/>
      <c r="M30" s="301"/>
      <c r="N30" s="35"/>
      <c r="O30" s="35"/>
      <c r="P30" s="35"/>
      <c r="Q30" s="35"/>
      <c r="R30" s="35"/>
      <c r="S30" s="35"/>
      <c r="T30" s="35"/>
      <c r="U30" s="35"/>
      <c r="V30" s="35"/>
      <c r="W30" s="35"/>
      <c r="X30" s="35"/>
      <c r="Y30" s="35"/>
    </row>
    <row r="31" spans="1:25" s="24" customFormat="1" ht="12.75" customHeight="1" thickTop="1">
      <c r="A31" s="922" t="s">
        <v>486</v>
      </c>
      <c r="B31" s="1483" t="s">
        <v>469</v>
      </c>
      <c r="C31" s="923"/>
      <c r="D31" s="924"/>
      <c r="E31" s="924"/>
      <c r="F31" s="924"/>
      <c r="G31" s="924"/>
      <c r="H31" s="924"/>
      <c r="I31" s="924"/>
      <c r="J31" s="924"/>
      <c r="K31" s="924"/>
      <c r="L31" s="925"/>
      <c r="M31" s="62"/>
      <c r="N31" s="62"/>
      <c r="O31" s="62"/>
      <c r="P31" s="62"/>
      <c r="Q31" s="62"/>
      <c r="R31" s="62"/>
      <c r="S31" s="62"/>
      <c r="T31" s="62"/>
      <c r="U31" s="62"/>
      <c r="V31" s="62"/>
      <c r="W31" s="62"/>
      <c r="X31" s="62"/>
      <c r="Y31" s="62"/>
    </row>
    <row r="32" spans="1:25" s="24" customFormat="1" ht="12.75" customHeight="1">
      <c r="A32" s="926"/>
      <c r="B32" s="1481"/>
      <c r="C32" s="1484" t="s">
        <v>439</v>
      </c>
      <c r="D32" s="927"/>
      <c r="E32" s="927"/>
      <c r="F32" s="927"/>
      <c r="G32" s="927"/>
      <c r="H32" s="927"/>
      <c r="I32" s="927"/>
      <c r="J32" s="927"/>
      <c r="K32" s="928"/>
      <c r="L32" s="1480" t="s">
        <v>470</v>
      </c>
      <c r="M32" s="62"/>
      <c r="N32" s="62"/>
      <c r="O32" s="62"/>
      <c r="P32" s="62"/>
      <c r="Q32" s="62"/>
      <c r="R32" s="62"/>
      <c r="S32" s="62"/>
      <c r="T32" s="62"/>
      <c r="U32" s="62"/>
      <c r="V32" s="62"/>
      <c r="W32" s="62"/>
      <c r="X32" s="62"/>
      <c r="Y32" s="62"/>
    </row>
    <row r="33" spans="1:25" s="24" customFormat="1" ht="12.75" customHeight="1">
      <c r="A33" s="926"/>
      <c r="B33" s="1481"/>
      <c r="C33" s="1485"/>
      <c r="D33" s="929" t="s">
        <v>481</v>
      </c>
      <c r="E33" s="930" t="s">
        <v>482</v>
      </c>
      <c r="F33" s="930" t="s">
        <v>442</v>
      </c>
      <c r="G33" s="931" t="s">
        <v>483</v>
      </c>
      <c r="H33" s="932" t="s">
        <v>440</v>
      </c>
      <c r="I33" s="1487" t="s">
        <v>441</v>
      </c>
      <c r="J33" s="929" t="s">
        <v>487</v>
      </c>
      <c r="K33" s="932" t="s">
        <v>488</v>
      </c>
      <c r="L33" s="1481"/>
      <c r="M33" s="62"/>
      <c r="N33" s="62"/>
      <c r="O33" s="62"/>
      <c r="P33" s="62"/>
      <c r="Q33" s="62"/>
      <c r="R33" s="62"/>
      <c r="S33" s="62"/>
      <c r="T33" s="62"/>
      <c r="U33" s="62"/>
      <c r="V33" s="62"/>
      <c r="W33" s="62"/>
      <c r="X33" s="62"/>
      <c r="Y33" s="62"/>
    </row>
    <row r="34" spans="1:25" s="24" customFormat="1" ht="12.75" customHeight="1">
      <c r="A34" s="933" t="s">
        <v>130</v>
      </c>
      <c r="B34" s="1482"/>
      <c r="C34" s="1486"/>
      <c r="D34" s="934" t="s">
        <v>484</v>
      </c>
      <c r="E34" s="935" t="s">
        <v>484</v>
      </c>
      <c r="F34" s="935" t="s">
        <v>131</v>
      </c>
      <c r="G34" s="936" t="s">
        <v>484</v>
      </c>
      <c r="H34" s="937" t="s">
        <v>438</v>
      </c>
      <c r="I34" s="1488"/>
      <c r="J34" s="934" t="s">
        <v>485</v>
      </c>
      <c r="K34" s="934" t="s">
        <v>133</v>
      </c>
      <c r="L34" s="1482"/>
      <c r="M34" s="62"/>
      <c r="N34" s="62"/>
      <c r="O34" s="62"/>
      <c r="P34" s="62"/>
      <c r="Q34" s="62"/>
      <c r="R34" s="62"/>
      <c r="S34" s="62"/>
      <c r="T34" s="62"/>
      <c r="U34" s="62"/>
      <c r="V34" s="62"/>
      <c r="W34" s="62"/>
      <c r="X34" s="62"/>
      <c r="Y34" s="62"/>
    </row>
    <row r="35" spans="1:25" ht="12.75" customHeight="1">
      <c r="A35" s="293" t="s">
        <v>132</v>
      </c>
      <c r="B35" s="620">
        <v>10000</v>
      </c>
      <c r="C35" s="620">
        <v>9985</v>
      </c>
      <c r="D35" s="620">
        <v>757.5</v>
      </c>
      <c r="E35" s="620">
        <v>512.79999999999995</v>
      </c>
      <c r="F35" s="620">
        <v>479</v>
      </c>
      <c r="G35" s="620">
        <v>621.6</v>
      </c>
      <c r="H35" s="620">
        <v>606.20000000000005</v>
      </c>
      <c r="I35" s="620">
        <v>1894.2</v>
      </c>
      <c r="J35" s="620">
        <v>432.8</v>
      </c>
      <c r="K35" s="620">
        <v>978.4</v>
      </c>
      <c r="L35" s="621">
        <v>15</v>
      </c>
      <c r="M35" s="35"/>
      <c r="N35" s="35"/>
      <c r="O35" s="35"/>
      <c r="P35" s="35"/>
      <c r="Q35" s="35"/>
      <c r="R35" s="35"/>
      <c r="S35" s="35"/>
      <c r="T35" s="35"/>
      <c r="U35" s="35"/>
      <c r="V35" s="35"/>
      <c r="W35" s="35"/>
      <c r="X35" s="35"/>
      <c r="Y35" s="35"/>
    </row>
    <row r="36" spans="1:25" ht="12.75" customHeight="1">
      <c r="A36" s="295"/>
      <c r="B36" s="614"/>
      <c r="C36" s="614"/>
      <c r="D36" s="614"/>
      <c r="E36" s="614"/>
      <c r="F36" s="614"/>
      <c r="G36" s="614"/>
      <c r="H36" s="614"/>
      <c r="I36" s="614"/>
      <c r="J36" s="614"/>
      <c r="K36" s="614"/>
      <c r="L36" s="616"/>
      <c r="M36" s="35"/>
      <c r="N36" s="35"/>
      <c r="O36" s="35"/>
      <c r="P36" s="35"/>
      <c r="Q36" s="35"/>
      <c r="R36" s="35"/>
      <c r="S36" s="35"/>
      <c r="T36" s="35"/>
      <c r="U36" s="35"/>
      <c r="V36" s="35"/>
      <c r="W36" s="35"/>
      <c r="X36" s="35"/>
      <c r="Y36" s="35"/>
    </row>
    <row r="37" spans="1:25" ht="16.5" customHeight="1">
      <c r="A37" s="485" t="s">
        <v>763</v>
      </c>
      <c r="B37" s="632">
        <v>102.3</v>
      </c>
      <c r="C37" s="632">
        <v>102.3</v>
      </c>
      <c r="D37" s="632">
        <v>113.2</v>
      </c>
      <c r="E37" s="632">
        <v>130.80000000000001</v>
      </c>
      <c r="F37" s="633">
        <v>80.2</v>
      </c>
      <c r="G37" s="632">
        <v>114.7</v>
      </c>
      <c r="H37" s="631">
        <v>132.69999999999999</v>
      </c>
      <c r="I37" s="622">
        <v>90.3</v>
      </c>
      <c r="J37" s="632">
        <v>110.1</v>
      </c>
      <c r="K37" s="622">
        <v>96.4</v>
      </c>
      <c r="L37" s="633">
        <v>97.4</v>
      </c>
      <c r="M37" s="35"/>
      <c r="N37" s="35"/>
      <c r="O37" s="35"/>
      <c r="P37" s="35"/>
      <c r="Q37" s="35"/>
      <c r="R37" s="35"/>
      <c r="S37" s="35"/>
      <c r="T37" s="35"/>
      <c r="U37" s="35"/>
      <c r="V37" s="35"/>
      <c r="W37" s="35"/>
      <c r="X37" s="35"/>
      <c r="Y37" s="35"/>
    </row>
    <row r="38" spans="1:25" ht="16.5" customHeight="1">
      <c r="A38" s="485" t="s">
        <v>764</v>
      </c>
      <c r="B38" s="632">
        <v>101.6</v>
      </c>
      <c r="C38" s="632">
        <v>101.6</v>
      </c>
      <c r="D38" s="632">
        <v>111.8</v>
      </c>
      <c r="E38" s="632">
        <v>133</v>
      </c>
      <c r="F38" s="633">
        <v>78.099999999999994</v>
      </c>
      <c r="G38" s="632">
        <v>119.3</v>
      </c>
      <c r="H38" s="631">
        <v>122.9</v>
      </c>
      <c r="I38" s="622">
        <v>89.9</v>
      </c>
      <c r="J38" s="632">
        <v>112</v>
      </c>
      <c r="K38" s="622">
        <v>97.5</v>
      </c>
      <c r="L38" s="633">
        <v>96.1</v>
      </c>
      <c r="M38" s="35"/>
      <c r="N38" s="35"/>
      <c r="O38" s="35"/>
      <c r="P38" s="35"/>
      <c r="Q38" s="35"/>
      <c r="R38" s="35"/>
      <c r="S38" s="35"/>
      <c r="T38" s="35"/>
      <c r="U38" s="35"/>
      <c r="V38" s="35"/>
      <c r="W38" s="35"/>
      <c r="X38" s="35"/>
      <c r="Y38" s="35"/>
    </row>
    <row r="39" spans="1:25" ht="16.5" customHeight="1">
      <c r="A39" s="485" t="s">
        <v>762</v>
      </c>
      <c r="B39" s="870">
        <v>101.9</v>
      </c>
      <c r="C39" s="870">
        <v>101.9</v>
      </c>
      <c r="D39" s="870">
        <v>112</v>
      </c>
      <c r="E39" s="870">
        <v>135.4</v>
      </c>
      <c r="F39" s="870">
        <v>77.099999999999994</v>
      </c>
      <c r="G39" s="870">
        <v>122.5</v>
      </c>
      <c r="H39" s="870">
        <v>125.7</v>
      </c>
      <c r="I39" s="870">
        <v>89</v>
      </c>
      <c r="J39" s="870">
        <v>113.9</v>
      </c>
      <c r="K39" s="870">
        <v>102</v>
      </c>
      <c r="L39" s="871">
        <v>96.7</v>
      </c>
    </row>
    <row r="40" spans="1:25" ht="16.5" customHeight="1">
      <c r="A40" s="485"/>
      <c r="B40" s="649"/>
      <c r="C40" s="649"/>
      <c r="D40" s="649"/>
      <c r="E40" s="649"/>
      <c r="F40" s="650"/>
      <c r="G40" s="649"/>
      <c r="H40" s="651"/>
      <c r="I40" s="649"/>
      <c r="J40" s="649"/>
      <c r="K40" s="649"/>
      <c r="L40" s="650"/>
      <c r="M40" s="35"/>
      <c r="N40" s="35"/>
      <c r="O40" s="35"/>
      <c r="P40" s="35"/>
      <c r="Q40" s="35"/>
      <c r="R40" s="35"/>
      <c r="S40" s="35"/>
      <c r="T40" s="35"/>
      <c r="U40" s="35"/>
      <c r="V40" s="35"/>
      <c r="W40" s="35"/>
      <c r="X40" s="35"/>
      <c r="Y40" s="35"/>
    </row>
    <row r="41" spans="1:25" ht="16.5" customHeight="1">
      <c r="A41" s="485" t="s">
        <v>747</v>
      </c>
      <c r="B41" s="622">
        <v>102.7</v>
      </c>
      <c r="C41" s="622">
        <v>102.7</v>
      </c>
      <c r="D41" s="622">
        <v>114.9</v>
      </c>
      <c r="E41" s="622">
        <v>133.1</v>
      </c>
      <c r="F41" s="622">
        <v>79</v>
      </c>
      <c r="G41" s="622">
        <v>113.2</v>
      </c>
      <c r="H41" s="622">
        <v>138.6</v>
      </c>
      <c r="I41" s="622">
        <v>90.7</v>
      </c>
      <c r="J41" s="622">
        <v>110.9</v>
      </c>
      <c r="K41" s="622">
        <v>97.9</v>
      </c>
      <c r="L41" s="623">
        <v>101.4</v>
      </c>
      <c r="M41" s="35"/>
      <c r="N41" s="35"/>
      <c r="O41" s="35"/>
      <c r="P41" s="35"/>
      <c r="Q41" s="35"/>
      <c r="R41" s="35"/>
      <c r="S41" s="35"/>
      <c r="T41" s="35"/>
      <c r="U41" s="35"/>
      <c r="V41" s="35"/>
      <c r="W41" s="35"/>
      <c r="X41" s="35"/>
      <c r="Y41" s="35"/>
    </row>
    <row r="42" spans="1:25" ht="16.5" customHeight="1">
      <c r="A42" s="485" t="s">
        <v>666</v>
      </c>
      <c r="B42" s="622">
        <v>102.4</v>
      </c>
      <c r="C42" s="622">
        <v>102.4</v>
      </c>
      <c r="D42" s="622">
        <v>114.1</v>
      </c>
      <c r="E42" s="622">
        <v>130.80000000000001</v>
      </c>
      <c r="F42" s="622">
        <v>79.900000000000006</v>
      </c>
      <c r="G42" s="622">
        <v>114.8</v>
      </c>
      <c r="H42" s="622">
        <v>128.1</v>
      </c>
      <c r="I42" s="622">
        <v>91.2</v>
      </c>
      <c r="J42" s="622">
        <v>111.2</v>
      </c>
      <c r="K42" s="622">
        <v>97.2</v>
      </c>
      <c r="L42" s="623">
        <v>100.4</v>
      </c>
      <c r="M42" s="35"/>
      <c r="N42" s="35"/>
      <c r="O42" s="35"/>
      <c r="P42" s="35"/>
      <c r="Q42" s="35"/>
      <c r="R42" s="35"/>
      <c r="S42" s="35"/>
      <c r="T42" s="35"/>
      <c r="U42" s="35"/>
      <c r="V42" s="35"/>
      <c r="W42" s="35"/>
      <c r="X42" s="35"/>
      <c r="Y42" s="35"/>
    </row>
    <row r="43" spans="1:25" ht="16.5" customHeight="1">
      <c r="A43" s="485" t="s">
        <v>667</v>
      </c>
      <c r="B43" s="622">
        <v>102.5</v>
      </c>
      <c r="C43" s="622">
        <v>102.5</v>
      </c>
      <c r="D43" s="622">
        <v>112.7</v>
      </c>
      <c r="E43" s="622">
        <v>131.6</v>
      </c>
      <c r="F43" s="622">
        <v>81.3</v>
      </c>
      <c r="G43" s="622">
        <v>112.8</v>
      </c>
      <c r="H43" s="622">
        <v>139.9</v>
      </c>
      <c r="I43" s="622">
        <v>90.3</v>
      </c>
      <c r="J43" s="622">
        <v>110.1</v>
      </c>
      <c r="K43" s="622">
        <v>97.3</v>
      </c>
      <c r="L43" s="623">
        <v>99.4</v>
      </c>
      <c r="M43" s="35"/>
      <c r="N43" s="35"/>
      <c r="O43" s="35"/>
      <c r="P43" s="35"/>
      <c r="Q43" s="35"/>
      <c r="R43" s="35"/>
      <c r="S43" s="35"/>
      <c r="T43" s="35"/>
      <c r="U43" s="35"/>
      <c r="V43" s="35"/>
      <c r="W43" s="35"/>
      <c r="X43" s="35"/>
      <c r="Y43" s="35"/>
    </row>
    <row r="44" spans="1:25" ht="16.5" customHeight="1">
      <c r="A44" s="485" t="s">
        <v>668</v>
      </c>
      <c r="B44" s="622">
        <v>102.1</v>
      </c>
      <c r="C44" s="622">
        <v>102.1</v>
      </c>
      <c r="D44" s="622">
        <v>113.3</v>
      </c>
      <c r="E44" s="622">
        <v>130.80000000000001</v>
      </c>
      <c r="F44" s="622">
        <v>78.900000000000006</v>
      </c>
      <c r="G44" s="622">
        <v>115.9</v>
      </c>
      <c r="H44" s="622">
        <v>131.69999999999999</v>
      </c>
      <c r="I44" s="622">
        <v>90.1</v>
      </c>
      <c r="J44" s="622">
        <v>109.5</v>
      </c>
      <c r="K44" s="622">
        <v>95.9</v>
      </c>
      <c r="L44" s="623">
        <v>96.7</v>
      </c>
      <c r="M44" s="35"/>
      <c r="N44" s="35"/>
      <c r="O44" s="35"/>
      <c r="P44" s="35"/>
      <c r="Q44" s="35"/>
      <c r="R44" s="35"/>
      <c r="S44" s="35"/>
      <c r="T44" s="35"/>
      <c r="U44" s="35"/>
      <c r="V44" s="35"/>
      <c r="W44" s="35"/>
      <c r="X44" s="35"/>
      <c r="Y44" s="35"/>
    </row>
    <row r="45" spans="1:25" ht="16.5" customHeight="1">
      <c r="A45" s="485" t="s">
        <v>669</v>
      </c>
      <c r="B45" s="622">
        <v>102.3</v>
      </c>
      <c r="C45" s="622">
        <v>102.3</v>
      </c>
      <c r="D45" s="622">
        <v>113.5</v>
      </c>
      <c r="E45" s="622">
        <v>130</v>
      </c>
      <c r="F45" s="622">
        <v>80.5</v>
      </c>
      <c r="G45" s="622">
        <v>115.5</v>
      </c>
      <c r="H45" s="622">
        <v>126.5</v>
      </c>
      <c r="I45" s="622">
        <v>90.4</v>
      </c>
      <c r="J45" s="622">
        <v>110.8</v>
      </c>
      <c r="K45" s="622">
        <v>96</v>
      </c>
      <c r="L45" s="623">
        <v>96.1</v>
      </c>
      <c r="M45" s="35"/>
      <c r="N45" s="35"/>
      <c r="O45" s="35"/>
      <c r="P45" s="35"/>
      <c r="Q45" s="35"/>
      <c r="R45" s="35"/>
      <c r="S45" s="35"/>
      <c r="T45" s="35"/>
      <c r="U45" s="35"/>
      <c r="V45" s="35"/>
      <c r="W45" s="35"/>
      <c r="X45" s="35"/>
      <c r="Y45" s="35"/>
    </row>
    <row r="46" spans="1:25" ht="16.5" customHeight="1">
      <c r="A46" s="485" t="s">
        <v>609</v>
      </c>
      <c r="B46" s="622">
        <v>102.2</v>
      </c>
      <c r="C46" s="622">
        <v>102.2</v>
      </c>
      <c r="D46" s="622">
        <v>112</v>
      </c>
      <c r="E46" s="622">
        <v>130.80000000000001</v>
      </c>
      <c r="F46" s="622">
        <v>80.5</v>
      </c>
      <c r="G46" s="622">
        <v>116.8</v>
      </c>
      <c r="H46" s="622">
        <v>133.4</v>
      </c>
      <c r="I46" s="622">
        <v>90.2</v>
      </c>
      <c r="J46" s="622">
        <v>111.3</v>
      </c>
      <c r="K46" s="622">
        <v>96.9</v>
      </c>
      <c r="L46" s="623">
        <v>96.6</v>
      </c>
      <c r="M46" s="35"/>
      <c r="N46" s="35"/>
      <c r="O46" s="35"/>
      <c r="P46" s="35"/>
      <c r="Q46" s="35"/>
      <c r="R46" s="35"/>
      <c r="S46" s="35"/>
      <c r="T46" s="35"/>
      <c r="U46" s="35"/>
      <c r="V46" s="35"/>
      <c r="W46" s="35"/>
      <c r="X46" s="35"/>
      <c r="Y46" s="35"/>
    </row>
    <row r="47" spans="1:25" ht="16.5" customHeight="1">
      <c r="A47" s="485" t="s">
        <v>524</v>
      </c>
      <c r="B47" s="622">
        <v>101.4</v>
      </c>
      <c r="C47" s="622">
        <v>101.4</v>
      </c>
      <c r="D47" s="622">
        <v>112.9</v>
      </c>
      <c r="E47" s="622">
        <v>133.6</v>
      </c>
      <c r="F47" s="622">
        <v>75.8</v>
      </c>
      <c r="G47" s="622">
        <v>119.7</v>
      </c>
      <c r="H47" s="622">
        <v>120.4</v>
      </c>
      <c r="I47" s="622">
        <v>89.9</v>
      </c>
      <c r="J47" s="622">
        <v>112.1</v>
      </c>
      <c r="K47" s="622">
        <v>97.1</v>
      </c>
      <c r="L47" s="623">
        <v>96.4</v>
      </c>
      <c r="M47" s="35"/>
      <c r="N47" s="35"/>
      <c r="O47" s="35"/>
      <c r="P47" s="35"/>
      <c r="Q47" s="35"/>
      <c r="R47" s="35"/>
      <c r="S47" s="35"/>
      <c r="T47" s="35"/>
      <c r="U47" s="35"/>
      <c r="V47" s="35"/>
      <c r="W47" s="35"/>
      <c r="X47" s="35"/>
      <c r="Y47" s="35"/>
    </row>
    <row r="48" spans="1:25" ht="16.5" customHeight="1">
      <c r="A48" s="485" t="s">
        <v>572</v>
      </c>
      <c r="B48" s="622">
        <v>101.1</v>
      </c>
      <c r="C48" s="622">
        <v>101.1</v>
      </c>
      <c r="D48" s="622">
        <v>110.4</v>
      </c>
      <c r="E48" s="622">
        <v>134.5</v>
      </c>
      <c r="F48" s="622">
        <v>77.900000000000006</v>
      </c>
      <c r="G48" s="622">
        <v>121.4</v>
      </c>
      <c r="H48" s="622">
        <v>114.8</v>
      </c>
      <c r="I48" s="622">
        <v>89.6</v>
      </c>
      <c r="J48" s="622">
        <v>112.7</v>
      </c>
      <c r="K48" s="622">
        <v>98.4</v>
      </c>
      <c r="L48" s="623">
        <v>95.4</v>
      </c>
      <c r="M48" s="35"/>
      <c r="N48" s="35"/>
      <c r="O48" s="35"/>
      <c r="P48" s="35"/>
      <c r="Q48" s="35"/>
      <c r="R48" s="35"/>
      <c r="S48" s="35"/>
      <c r="T48" s="35"/>
      <c r="U48" s="35"/>
      <c r="V48" s="35"/>
      <c r="W48" s="35"/>
      <c r="X48" s="35"/>
      <c r="Y48" s="35"/>
    </row>
    <row r="49" spans="1:25" ht="16.5" customHeight="1">
      <c r="A49" s="485" t="s">
        <v>692</v>
      </c>
      <c r="B49" s="622">
        <v>102.6</v>
      </c>
      <c r="C49" s="622">
        <v>102.5</v>
      </c>
      <c r="D49" s="622">
        <v>113.7</v>
      </c>
      <c r="E49" s="622">
        <v>138.19999999999999</v>
      </c>
      <c r="F49" s="622">
        <v>76.2</v>
      </c>
      <c r="G49" s="622">
        <v>121</v>
      </c>
      <c r="H49" s="622">
        <v>133.4</v>
      </c>
      <c r="I49" s="622">
        <v>88.9</v>
      </c>
      <c r="J49" s="622">
        <v>112</v>
      </c>
      <c r="K49" s="622">
        <v>102.1</v>
      </c>
      <c r="L49" s="623">
        <v>99.3</v>
      </c>
      <c r="M49" s="35"/>
      <c r="N49" s="35"/>
      <c r="O49" s="35"/>
      <c r="P49" s="35"/>
      <c r="Q49" s="35"/>
      <c r="R49" s="35"/>
      <c r="S49" s="35"/>
      <c r="T49" s="35"/>
      <c r="U49" s="35"/>
      <c r="V49" s="35"/>
      <c r="W49" s="35"/>
      <c r="X49" s="35"/>
      <c r="Y49" s="35"/>
    </row>
    <row r="50" spans="1:25" ht="16.5" customHeight="1">
      <c r="A50" s="485" t="s">
        <v>670</v>
      </c>
      <c r="B50" s="622">
        <v>100.9</v>
      </c>
      <c r="C50" s="622">
        <v>100.9</v>
      </c>
      <c r="D50" s="622">
        <v>111.5</v>
      </c>
      <c r="E50" s="622">
        <v>133.9</v>
      </c>
      <c r="F50" s="622">
        <v>74.900000000000006</v>
      </c>
      <c r="G50" s="622">
        <v>116</v>
      </c>
      <c r="H50" s="622">
        <v>126.2</v>
      </c>
      <c r="I50" s="622">
        <v>87.8</v>
      </c>
      <c r="J50" s="622">
        <v>113.7</v>
      </c>
      <c r="K50" s="622">
        <v>104.3</v>
      </c>
      <c r="L50" s="623">
        <v>96.1</v>
      </c>
      <c r="M50" s="35"/>
      <c r="N50" s="35"/>
      <c r="O50" s="35"/>
      <c r="P50" s="35"/>
      <c r="Q50" s="35"/>
      <c r="R50" s="35"/>
      <c r="S50" s="35"/>
      <c r="T50" s="35"/>
      <c r="U50" s="35"/>
      <c r="V50" s="35"/>
      <c r="W50" s="35"/>
      <c r="X50" s="35"/>
      <c r="Y50" s="35"/>
    </row>
    <row r="51" spans="1:25" ht="16.5" customHeight="1">
      <c r="A51" s="485" t="s">
        <v>663</v>
      </c>
      <c r="B51" s="870">
        <v>102.1</v>
      </c>
      <c r="C51" s="870">
        <v>102.2</v>
      </c>
      <c r="D51" s="870">
        <v>110.9</v>
      </c>
      <c r="E51" s="870">
        <v>134.1</v>
      </c>
      <c r="F51" s="870">
        <v>80.3</v>
      </c>
      <c r="G51" s="870">
        <v>130.6</v>
      </c>
      <c r="H51" s="870">
        <v>117.6</v>
      </c>
      <c r="I51" s="870">
        <v>90.3</v>
      </c>
      <c r="J51" s="870">
        <v>116</v>
      </c>
      <c r="K51" s="870">
        <v>99.7</v>
      </c>
      <c r="L51" s="871">
        <v>94.6</v>
      </c>
      <c r="M51" s="35"/>
      <c r="N51" s="35"/>
      <c r="O51" s="35"/>
      <c r="P51" s="35"/>
      <c r="Q51" s="35"/>
      <c r="R51" s="35"/>
      <c r="S51" s="35"/>
      <c r="T51" s="35"/>
      <c r="U51" s="35"/>
      <c r="V51" s="35"/>
      <c r="W51" s="35"/>
      <c r="X51" s="35"/>
      <c r="Y51" s="35"/>
    </row>
    <row r="52" spans="1:25" ht="16.5" customHeight="1">
      <c r="A52" s="485" t="s">
        <v>664</v>
      </c>
      <c r="B52" s="870">
        <v>101.3</v>
      </c>
      <c r="C52" s="870">
        <v>101.3</v>
      </c>
      <c r="D52" s="870">
        <v>111</v>
      </c>
      <c r="E52" s="870">
        <v>133.6</v>
      </c>
      <c r="F52" s="870">
        <v>79.2</v>
      </c>
      <c r="G52" s="870">
        <v>122.3</v>
      </c>
      <c r="H52" s="870">
        <v>120.1</v>
      </c>
      <c r="I52" s="870">
        <v>91.4</v>
      </c>
      <c r="J52" s="870">
        <v>116.7</v>
      </c>
      <c r="K52" s="870">
        <v>98.7</v>
      </c>
      <c r="L52" s="871">
        <v>93.4</v>
      </c>
      <c r="M52" s="35"/>
      <c r="N52" s="35"/>
      <c r="O52" s="35"/>
      <c r="P52" s="35"/>
      <c r="Q52" s="35"/>
      <c r="R52" s="35"/>
      <c r="S52" s="35"/>
      <c r="T52" s="35"/>
      <c r="U52" s="35"/>
      <c r="V52" s="35"/>
      <c r="W52" s="35"/>
      <c r="X52" s="35"/>
      <c r="Y52" s="35"/>
    </row>
    <row r="53" spans="1:25" ht="16.5" customHeight="1">
      <c r="A53" s="485" t="s">
        <v>665</v>
      </c>
      <c r="B53" s="870">
        <v>99.5</v>
      </c>
      <c r="C53" s="870">
        <v>99.6</v>
      </c>
      <c r="D53" s="870">
        <v>106.4</v>
      </c>
      <c r="E53" s="870">
        <v>132</v>
      </c>
      <c r="F53" s="870">
        <v>72.3</v>
      </c>
      <c r="G53" s="870">
        <v>114.1</v>
      </c>
      <c r="H53" s="870">
        <v>117.4</v>
      </c>
      <c r="I53" s="870">
        <v>90.3</v>
      </c>
      <c r="J53" s="870">
        <v>117.2</v>
      </c>
      <c r="K53" s="870">
        <v>97.9</v>
      </c>
      <c r="L53" s="871">
        <v>93.8</v>
      </c>
    </row>
    <row r="54" spans="1:25" ht="6" customHeight="1">
      <c r="A54" s="312"/>
      <c r="B54" s="652"/>
      <c r="C54" s="652"/>
      <c r="D54" s="652"/>
      <c r="E54" s="652"/>
      <c r="F54" s="652"/>
      <c r="G54" s="652"/>
      <c r="H54" s="652"/>
      <c r="I54" s="641"/>
      <c r="J54" s="641"/>
      <c r="K54" s="641"/>
      <c r="L54" s="653"/>
      <c r="M54" s="35"/>
      <c r="N54" s="35"/>
      <c r="O54" s="35"/>
      <c r="P54" s="35"/>
      <c r="Q54" s="35"/>
      <c r="R54" s="35"/>
      <c r="S54" s="35"/>
      <c r="T54" s="35"/>
      <c r="U54" s="35"/>
      <c r="V54" s="35"/>
      <c r="W54" s="35"/>
      <c r="X54" s="35"/>
      <c r="Y54" s="35"/>
    </row>
    <row r="55" spans="1:25" ht="14.25" customHeight="1">
      <c r="A55" s="313" t="s">
        <v>252</v>
      </c>
      <c r="B55" s="35"/>
      <c r="C55" s="35"/>
      <c r="D55" s="35"/>
      <c r="E55" s="35"/>
      <c r="F55" s="35"/>
      <c r="G55" s="35"/>
      <c r="H55" s="35"/>
      <c r="I55" s="35"/>
      <c r="J55" s="35"/>
      <c r="K55" s="35"/>
      <c r="L55" s="35"/>
      <c r="M55" s="35"/>
      <c r="N55" s="35"/>
      <c r="O55" s="35"/>
      <c r="P55" s="35"/>
      <c r="Q55" s="35"/>
      <c r="R55" s="35"/>
      <c r="S55" s="35"/>
      <c r="T55" s="35"/>
      <c r="U55" s="35"/>
      <c r="V55" s="35"/>
      <c r="W55" s="35"/>
      <c r="X55" s="35"/>
      <c r="Y55" s="35"/>
    </row>
    <row r="56" spans="1:25" ht="12">
      <c r="A56" s="414"/>
      <c r="B56" s="35"/>
      <c r="C56" s="35"/>
      <c r="D56" s="35"/>
      <c r="E56" s="35"/>
      <c r="F56" s="35"/>
      <c r="G56" s="35"/>
      <c r="H56" s="35"/>
      <c r="I56" s="35"/>
      <c r="J56" s="35"/>
      <c r="K56" s="35"/>
      <c r="L56" s="35"/>
      <c r="M56" s="35"/>
      <c r="N56" s="35"/>
      <c r="O56" s="35"/>
      <c r="P56" s="35"/>
      <c r="Q56" s="35"/>
      <c r="R56" s="35"/>
      <c r="S56" s="35"/>
      <c r="T56" s="35"/>
      <c r="U56" s="35"/>
      <c r="V56" s="35"/>
      <c r="W56" s="35"/>
      <c r="X56" s="35"/>
      <c r="Y56" s="35"/>
    </row>
    <row r="57" spans="1:25">
      <c r="A57" s="35"/>
      <c r="B57" s="35"/>
      <c r="C57" s="35"/>
      <c r="D57" s="35"/>
      <c r="E57" s="35"/>
      <c r="F57" s="35"/>
      <c r="G57" s="35"/>
      <c r="H57" s="35"/>
      <c r="I57" s="35"/>
      <c r="J57" s="35"/>
      <c r="K57" s="35"/>
      <c r="L57" s="35"/>
      <c r="M57" s="35"/>
      <c r="N57" s="35"/>
      <c r="O57" s="35"/>
      <c r="P57" s="35"/>
      <c r="Q57" s="35"/>
      <c r="R57" s="35"/>
      <c r="S57" s="35"/>
      <c r="T57" s="35"/>
      <c r="U57" s="35"/>
      <c r="V57" s="35"/>
      <c r="W57" s="35"/>
      <c r="X57" s="35"/>
      <c r="Y57" s="35"/>
    </row>
    <row r="58" spans="1:25">
      <c r="A58" s="35"/>
      <c r="B58" s="35"/>
      <c r="C58" s="35"/>
      <c r="D58" s="35"/>
      <c r="E58" s="35"/>
      <c r="F58" s="35"/>
      <c r="G58" s="35"/>
      <c r="H58" s="35"/>
      <c r="I58" s="35"/>
      <c r="J58" s="35"/>
      <c r="K58" s="35"/>
      <c r="L58" s="35"/>
      <c r="M58" s="35"/>
      <c r="N58" s="35"/>
      <c r="O58" s="35"/>
      <c r="P58" s="35"/>
      <c r="Q58" s="35"/>
      <c r="R58" s="35"/>
      <c r="S58" s="35"/>
      <c r="T58" s="35"/>
      <c r="U58" s="35"/>
      <c r="V58" s="35"/>
      <c r="W58" s="35"/>
      <c r="X58" s="35"/>
      <c r="Y58" s="35"/>
    </row>
    <row r="59" spans="1:25">
      <c r="A59" s="35"/>
      <c r="B59" s="35"/>
      <c r="C59" s="35"/>
      <c r="D59" s="35"/>
      <c r="E59" s="35"/>
      <c r="F59" s="35"/>
      <c r="G59" s="35"/>
      <c r="H59" s="35"/>
      <c r="I59" s="35"/>
      <c r="J59" s="35"/>
      <c r="K59" s="35"/>
      <c r="L59" s="35"/>
      <c r="M59" s="35"/>
      <c r="N59" s="35"/>
      <c r="O59" s="35"/>
      <c r="P59" s="35"/>
      <c r="Q59" s="35"/>
      <c r="R59" s="35"/>
      <c r="S59" s="35"/>
      <c r="T59" s="35"/>
      <c r="U59" s="35"/>
      <c r="V59" s="35"/>
      <c r="W59" s="35"/>
      <c r="X59" s="35"/>
      <c r="Y59" s="35"/>
    </row>
    <row r="60" spans="1:25">
      <c r="A60" s="35"/>
      <c r="B60" s="35"/>
      <c r="C60" s="35"/>
      <c r="D60" s="35"/>
      <c r="E60" s="35"/>
      <c r="F60" s="35"/>
      <c r="G60" s="35"/>
      <c r="H60" s="35"/>
      <c r="I60" s="35"/>
      <c r="J60" s="35"/>
      <c r="K60" s="35"/>
      <c r="L60" s="35"/>
      <c r="M60" s="35"/>
      <c r="N60" s="35"/>
      <c r="O60" s="35"/>
      <c r="P60" s="35"/>
      <c r="Q60" s="35"/>
      <c r="R60" s="35"/>
      <c r="S60" s="35"/>
      <c r="T60" s="35"/>
      <c r="U60" s="35"/>
      <c r="V60" s="35"/>
      <c r="W60" s="35"/>
      <c r="X60" s="35"/>
      <c r="Y60" s="35"/>
    </row>
    <row r="61" spans="1:25">
      <c r="A61" s="35"/>
      <c r="B61" s="35"/>
      <c r="C61" s="35"/>
      <c r="D61" s="35"/>
      <c r="E61" s="35"/>
      <c r="F61" s="35"/>
      <c r="G61" s="35"/>
      <c r="H61" s="35"/>
      <c r="I61" s="35"/>
      <c r="J61" s="35"/>
      <c r="K61" s="35"/>
      <c r="L61" s="35"/>
      <c r="M61" s="35"/>
      <c r="N61" s="35"/>
      <c r="O61" s="35"/>
      <c r="P61" s="35"/>
      <c r="Q61" s="35"/>
      <c r="R61" s="35"/>
      <c r="S61" s="35"/>
      <c r="T61" s="35"/>
      <c r="U61" s="35"/>
      <c r="V61" s="35"/>
      <c r="W61" s="35"/>
      <c r="X61" s="35"/>
      <c r="Y61" s="35"/>
    </row>
    <row r="62" spans="1:25">
      <c r="A62" s="35"/>
      <c r="B62" s="35"/>
      <c r="C62" s="35"/>
      <c r="D62" s="35"/>
      <c r="E62" s="35"/>
      <c r="F62" s="35"/>
      <c r="G62" s="35"/>
      <c r="H62" s="35"/>
      <c r="I62" s="35"/>
      <c r="J62" s="35"/>
      <c r="K62" s="35"/>
      <c r="L62" s="35"/>
      <c r="M62" s="35"/>
      <c r="N62" s="35"/>
      <c r="O62" s="35"/>
      <c r="P62" s="35"/>
      <c r="Q62" s="35"/>
      <c r="R62" s="35"/>
      <c r="S62" s="35"/>
      <c r="T62" s="35"/>
      <c r="U62" s="35"/>
      <c r="V62" s="35"/>
      <c r="W62" s="35"/>
      <c r="X62" s="35"/>
      <c r="Y62" s="35"/>
    </row>
    <row r="63" spans="1:25">
      <c r="A63" s="36"/>
      <c r="B63" s="35"/>
      <c r="C63" s="35"/>
      <c r="D63" s="35"/>
      <c r="E63" s="35"/>
      <c r="F63" s="35"/>
      <c r="G63" s="35"/>
      <c r="H63" s="35"/>
      <c r="I63" s="35"/>
      <c r="J63" s="35"/>
      <c r="K63" s="35"/>
      <c r="L63" s="35"/>
      <c r="M63" s="35"/>
      <c r="N63" s="35"/>
      <c r="O63" s="35"/>
      <c r="P63" s="35"/>
      <c r="Q63" s="35"/>
      <c r="R63" s="35"/>
      <c r="S63" s="35"/>
      <c r="T63" s="35"/>
      <c r="U63" s="35"/>
      <c r="V63" s="35"/>
      <c r="W63" s="35"/>
      <c r="X63" s="35"/>
      <c r="Y63" s="35"/>
    </row>
    <row r="64" spans="1:25">
      <c r="A64" s="36"/>
      <c r="B64" s="35"/>
      <c r="C64" s="35"/>
      <c r="D64" s="35"/>
      <c r="E64" s="35"/>
      <c r="F64" s="35"/>
      <c r="G64" s="35"/>
      <c r="H64" s="35"/>
      <c r="I64" s="35"/>
      <c r="J64" s="35"/>
      <c r="K64" s="35"/>
      <c r="L64" s="35"/>
      <c r="M64" s="35"/>
      <c r="N64" s="35"/>
      <c r="O64" s="35"/>
      <c r="P64" s="35"/>
      <c r="Q64" s="35"/>
      <c r="R64" s="35"/>
      <c r="S64" s="35"/>
      <c r="T64" s="35"/>
      <c r="U64" s="35"/>
      <c r="V64" s="35"/>
      <c r="W64" s="35"/>
      <c r="X64" s="35"/>
      <c r="Y64" s="35"/>
    </row>
    <row r="65" spans="1:25">
      <c r="A65" s="36"/>
      <c r="B65" s="35"/>
      <c r="C65" s="35"/>
      <c r="D65" s="35"/>
      <c r="E65" s="35"/>
      <c r="F65" s="35"/>
      <c r="G65" s="35"/>
      <c r="H65" s="35"/>
      <c r="I65" s="35"/>
      <c r="J65" s="35"/>
      <c r="K65" s="35"/>
      <c r="L65" s="35"/>
      <c r="M65" s="35"/>
      <c r="N65" s="35"/>
      <c r="O65" s="35"/>
      <c r="P65" s="35"/>
      <c r="Q65" s="35"/>
      <c r="R65" s="35"/>
      <c r="S65" s="35"/>
      <c r="T65" s="35"/>
      <c r="U65" s="35"/>
      <c r="V65" s="35"/>
      <c r="W65" s="35"/>
      <c r="X65" s="35"/>
      <c r="Y65" s="35"/>
    </row>
    <row r="66" spans="1:25">
      <c r="A66" s="35"/>
      <c r="B66" s="35"/>
      <c r="C66" s="35"/>
      <c r="D66" s="35"/>
      <c r="E66" s="35"/>
      <c r="F66" s="35"/>
      <c r="G66" s="35"/>
      <c r="H66" s="35"/>
      <c r="I66" s="35"/>
      <c r="J66" s="35"/>
      <c r="K66" s="35"/>
      <c r="L66" s="35"/>
      <c r="M66" s="35"/>
      <c r="N66" s="35"/>
      <c r="O66" s="35"/>
      <c r="P66" s="35"/>
      <c r="Q66" s="35"/>
      <c r="R66" s="35"/>
      <c r="S66" s="35"/>
      <c r="T66" s="35"/>
      <c r="U66" s="35"/>
      <c r="V66" s="35"/>
      <c r="W66" s="35"/>
      <c r="X66" s="35"/>
      <c r="Y66" s="35"/>
    </row>
    <row r="67" spans="1:25">
      <c r="A67" s="35"/>
      <c r="B67" s="35"/>
      <c r="C67" s="35"/>
      <c r="D67" s="35"/>
      <c r="E67" s="35"/>
      <c r="F67" s="35"/>
      <c r="G67" s="35"/>
      <c r="H67" s="35"/>
      <c r="I67" s="35"/>
      <c r="J67" s="35"/>
      <c r="K67" s="35"/>
      <c r="L67" s="35"/>
      <c r="M67" s="35"/>
      <c r="N67" s="35"/>
      <c r="O67" s="35"/>
      <c r="P67" s="35"/>
      <c r="Q67" s="35"/>
      <c r="R67" s="35"/>
      <c r="S67" s="35"/>
      <c r="T67" s="35"/>
      <c r="U67" s="35"/>
      <c r="V67" s="35"/>
      <c r="W67" s="35"/>
      <c r="X67" s="35"/>
      <c r="Y67" s="35"/>
    </row>
    <row r="68" spans="1:25">
      <c r="A68" s="35"/>
      <c r="B68" s="35"/>
      <c r="C68" s="35"/>
      <c r="D68" s="35"/>
      <c r="E68" s="35"/>
      <c r="F68" s="35"/>
      <c r="G68" s="35"/>
      <c r="H68" s="35"/>
      <c r="I68" s="35"/>
      <c r="J68" s="35"/>
      <c r="K68" s="35"/>
      <c r="L68" s="35"/>
      <c r="M68" s="35"/>
      <c r="N68" s="35"/>
      <c r="O68" s="35"/>
      <c r="P68" s="35"/>
      <c r="Q68" s="35"/>
      <c r="R68" s="35"/>
      <c r="S68" s="35"/>
      <c r="T68" s="35"/>
      <c r="U68" s="35"/>
      <c r="V68" s="35"/>
      <c r="W68" s="35"/>
      <c r="X68" s="35"/>
      <c r="Y68" s="35"/>
    </row>
    <row r="69" spans="1:25">
      <c r="A69" s="35"/>
      <c r="B69" s="35"/>
      <c r="C69" s="35"/>
      <c r="D69" s="35"/>
      <c r="E69" s="35"/>
      <c r="F69" s="35"/>
      <c r="G69" s="35"/>
      <c r="H69" s="35"/>
      <c r="I69" s="35"/>
      <c r="J69" s="35"/>
      <c r="K69" s="35"/>
      <c r="L69" s="35"/>
      <c r="M69" s="35"/>
      <c r="N69" s="35"/>
      <c r="O69" s="35"/>
      <c r="P69" s="35"/>
      <c r="Q69" s="35"/>
      <c r="R69" s="35"/>
      <c r="S69" s="35"/>
      <c r="T69" s="35"/>
      <c r="U69" s="35"/>
      <c r="V69" s="35"/>
      <c r="W69" s="35"/>
      <c r="X69" s="35"/>
      <c r="Y69" s="35"/>
    </row>
    <row r="70" spans="1:25">
      <c r="A70" s="35"/>
      <c r="B70" s="35"/>
      <c r="C70" s="35"/>
      <c r="D70" s="35"/>
      <c r="E70" s="35"/>
      <c r="F70" s="35"/>
      <c r="G70" s="35"/>
      <c r="H70" s="35"/>
      <c r="I70" s="35"/>
      <c r="J70" s="35"/>
      <c r="K70" s="35"/>
      <c r="L70" s="35"/>
      <c r="M70" s="35"/>
      <c r="N70" s="35"/>
      <c r="O70" s="35"/>
      <c r="P70" s="35"/>
      <c r="Q70" s="35"/>
      <c r="R70" s="35"/>
      <c r="S70" s="35"/>
      <c r="T70" s="35"/>
      <c r="U70" s="35"/>
      <c r="V70" s="35"/>
      <c r="W70" s="35"/>
      <c r="X70" s="35"/>
      <c r="Y70" s="35"/>
    </row>
    <row r="71" spans="1:25">
      <c r="A71" s="35"/>
      <c r="B71" s="35"/>
      <c r="C71" s="35"/>
      <c r="D71" s="35"/>
      <c r="E71" s="35"/>
      <c r="F71" s="35"/>
      <c r="G71" s="35"/>
      <c r="H71" s="35"/>
      <c r="I71" s="35"/>
      <c r="J71" s="35"/>
      <c r="K71" s="35"/>
      <c r="L71" s="35"/>
      <c r="M71" s="35"/>
      <c r="N71" s="35"/>
      <c r="O71" s="35"/>
      <c r="P71" s="35"/>
      <c r="Q71" s="35"/>
      <c r="R71" s="35"/>
      <c r="S71" s="35"/>
      <c r="T71" s="35"/>
      <c r="U71" s="35"/>
      <c r="V71" s="35"/>
      <c r="W71" s="35"/>
      <c r="X71" s="35"/>
      <c r="Y71" s="35"/>
    </row>
    <row r="72" spans="1:25">
      <c r="A72" s="35"/>
      <c r="B72" s="35"/>
      <c r="C72" s="35"/>
      <c r="D72" s="35"/>
      <c r="E72" s="35"/>
      <c r="F72" s="35"/>
      <c r="G72" s="35"/>
      <c r="H72" s="35"/>
      <c r="I72" s="35"/>
      <c r="J72" s="35"/>
      <c r="K72" s="35"/>
      <c r="L72" s="35"/>
      <c r="M72" s="35"/>
      <c r="N72" s="35"/>
      <c r="O72" s="35"/>
      <c r="P72" s="35"/>
      <c r="Q72" s="35"/>
      <c r="R72" s="35"/>
      <c r="S72" s="35"/>
      <c r="T72" s="35"/>
      <c r="U72" s="35"/>
      <c r="V72" s="35"/>
      <c r="W72" s="35"/>
      <c r="X72" s="35"/>
      <c r="Y72" s="35"/>
    </row>
    <row r="73" spans="1:25">
      <c r="A73" s="35"/>
      <c r="B73" s="35"/>
      <c r="C73" s="35"/>
      <c r="D73" s="35"/>
      <c r="E73" s="35"/>
      <c r="F73" s="35"/>
      <c r="G73" s="35"/>
      <c r="H73" s="35"/>
      <c r="I73" s="35"/>
      <c r="J73" s="35"/>
      <c r="K73" s="35"/>
      <c r="L73" s="35"/>
      <c r="M73" s="35"/>
      <c r="N73" s="35"/>
      <c r="O73" s="35"/>
      <c r="P73" s="35"/>
      <c r="Q73" s="35"/>
      <c r="R73" s="35"/>
      <c r="S73" s="35"/>
      <c r="T73" s="35"/>
      <c r="U73" s="35"/>
      <c r="V73" s="35"/>
      <c r="W73" s="35"/>
      <c r="X73" s="35"/>
      <c r="Y73" s="35"/>
    </row>
    <row r="74" spans="1:25">
      <c r="A74" s="35"/>
      <c r="B74" s="35"/>
      <c r="C74" s="35"/>
      <c r="D74" s="35"/>
      <c r="E74" s="35"/>
      <c r="F74" s="35"/>
      <c r="G74" s="35"/>
      <c r="H74" s="35"/>
      <c r="I74" s="35"/>
      <c r="J74" s="35"/>
      <c r="K74" s="35"/>
      <c r="L74" s="35"/>
      <c r="M74" s="35"/>
      <c r="N74" s="35"/>
      <c r="O74" s="35"/>
      <c r="P74" s="35"/>
      <c r="Q74" s="35"/>
      <c r="R74" s="35"/>
      <c r="S74" s="35"/>
      <c r="T74" s="35"/>
      <c r="U74" s="35"/>
      <c r="V74" s="35"/>
      <c r="W74" s="35"/>
      <c r="X74" s="35"/>
      <c r="Y74" s="35"/>
    </row>
    <row r="75" spans="1:25">
      <c r="A75" s="35"/>
      <c r="B75" s="35"/>
      <c r="C75" s="35"/>
      <c r="D75" s="35"/>
      <c r="E75" s="35"/>
      <c r="F75" s="35"/>
      <c r="G75" s="35"/>
      <c r="H75" s="35"/>
      <c r="I75" s="35"/>
      <c r="J75" s="35"/>
      <c r="K75" s="35"/>
      <c r="L75" s="35"/>
      <c r="M75" s="35"/>
      <c r="N75" s="35"/>
      <c r="O75" s="35"/>
      <c r="P75" s="35"/>
      <c r="Q75" s="35"/>
      <c r="R75" s="35"/>
      <c r="S75" s="35"/>
      <c r="T75" s="35"/>
      <c r="U75" s="35"/>
      <c r="V75" s="35"/>
      <c r="W75" s="35"/>
      <c r="X75" s="35"/>
      <c r="Y75" s="35"/>
    </row>
    <row r="76" spans="1:25">
      <c r="A76" s="35"/>
      <c r="B76" s="35"/>
      <c r="C76" s="35"/>
      <c r="D76" s="35"/>
      <c r="E76" s="35"/>
      <c r="F76" s="35"/>
      <c r="G76" s="35"/>
      <c r="H76" s="35"/>
      <c r="I76" s="35"/>
      <c r="J76" s="35"/>
      <c r="K76" s="35"/>
      <c r="L76" s="35"/>
      <c r="M76" s="35"/>
      <c r="N76" s="35"/>
      <c r="O76" s="35"/>
      <c r="P76" s="35"/>
      <c r="Q76" s="35"/>
      <c r="R76" s="35"/>
      <c r="S76" s="35"/>
      <c r="T76" s="35"/>
      <c r="U76" s="35"/>
      <c r="V76" s="35"/>
      <c r="W76" s="35"/>
      <c r="X76" s="35"/>
      <c r="Y76" s="35"/>
    </row>
    <row r="77" spans="1:25">
      <c r="A77" s="35"/>
      <c r="B77" s="35"/>
      <c r="C77" s="35"/>
      <c r="D77" s="35"/>
      <c r="E77" s="35"/>
      <c r="F77" s="35"/>
      <c r="G77" s="35"/>
      <c r="H77" s="35"/>
      <c r="I77" s="35"/>
      <c r="J77" s="35"/>
      <c r="K77" s="35"/>
      <c r="L77" s="35"/>
      <c r="M77" s="35"/>
      <c r="N77" s="35"/>
      <c r="O77" s="35"/>
      <c r="P77" s="35"/>
      <c r="Q77" s="35"/>
      <c r="R77" s="35"/>
      <c r="S77" s="35"/>
      <c r="T77" s="35"/>
      <c r="U77" s="35"/>
      <c r="V77" s="35"/>
      <c r="W77" s="35"/>
      <c r="X77" s="35"/>
      <c r="Y77" s="35"/>
    </row>
    <row r="78" spans="1:25">
      <c r="A78" s="35"/>
      <c r="B78" s="35"/>
      <c r="C78" s="35"/>
      <c r="D78" s="35"/>
      <c r="E78" s="35"/>
      <c r="F78" s="35"/>
      <c r="G78" s="35"/>
      <c r="H78" s="35"/>
      <c r="I78" s="35"/>
      <c r="J78" s="35"/>
      <c r="K78" s="35"/>
      <c r="L78" s="35"/>
      <c r="M78" s="35"/>
      <c r="N78" s="35"/>
      <c r="O78" s="35"/>
      <c r="P78" s="35"/>
      <c r="Q78" s="35"/>
      <c r="R78" s="35"/>
      <c r="S78" s="35"/>
      <c r="T78" s="35"/>
      <c r="U78" s="35"/>
      <c r="V78" s="35"/>
      <c r="W78" s="35"/>
      <c r="X78" s="35"/>
      <c r="Y78" s="35"/>
    </row>
    <row r="79" spans="1:25">
      <c r="A79" s="35"/>
      <c r="B79" s="35"/>
      <c r="C79" s="35"/>
      <c r="D79" s="35"/>
      <c r="E79" s="35"/>
      <c r="F79" s="35"/>
      <c r="G79" s="35"/>
      <c r="H79" s="35"/>
      <c r="I79" s="35"/>
      <c r="J79" s="35"/>
      <c r="K79" s="35"/>
      <c r="L79" s="35"/>
      <c r="M79" s="35"/>
      <c r="N79" s="35"/>
      <c r="O79" s="35"/>
      <c r="P79" s="35"/>
      <c r="Q79" s="35"/>
      <c r="R79" s="35"/>
      <c r="S79" s="35"/>
      <c r="T79" s="35"/>
      <c r="U79" s="35"/>
      <c r="V79" s="35"/>
      <c r="W79" s="35"/>
      <c r="X79" s="35"/>
      <c r="Y79" s="35"/>
    </row>
    <row r="80" spans="1:25">
      <c r="A80" s="35"/>
      <c r="B80" s="35"/>
      <c r="C80" s="35"/>
      <c r="D80" s="35"/>
      <c r="E80" s="35"/>
      <c r="F80" s="35"/>
      <c r="G80" s="35"/>
      <c r="H80" s="35"/>
      <c r="I80" s="35"/>
      <c r="J80" s="35"/>
      <c r="K80" s="35"/>
      <c r="L80" s="35"/>
      <c r="M80" s="35"/>
      <c r="N80" s="35"/>
      <c r="O80" s="35"/>
      <c r="P80" s="35"/>
      <c r="Q80" s="35"/>
      <c r="R80" s="35"/>
      <c r="S80" s="35"/>
      <c r="T80" s="35"/>
      <c r="U80" s="35"/>
      <c r="V80" s="35"/>
      <c r="W80" s="35"/>
      <c r="X80" s="35"/>
      <c r="Y80" s="35"/>
    </row>
    <row r="81" spans="1:25">
      <c r="A81" s="35"/>
      <c r="B81" s="35"/>
      <c r="C81" s="35"/>
      <c r="D81" s="35"/>
      <c r="E81" s="35"/>
      <c r="F81" s="35"/>
      <c r="G81" s="35"/>
      <c r="H81" s="35"/>
      <c r="I81" s="35"/>
      <c r="J81" s="35"/>
      <c r="K81" s="35"/>
      <c r="L81" s="35"/>
      <c r="M81" s="35"/>
      <c r="N81" s="35"/>
      <c r="O81" s="35"/>
      <c r="P81" s="35"/>
      <c r="Q81" s="35"/>
      <c r="R81" s="35"/>
      <c r="S81" s="35"/>
      <c r="T81" s="35"/>
      <c r="U81" s="35"/>
      <c r="V81" s="35"/>
      <c r="W81" s="35"/>
      <c r="X81" s="35"/>
      <c r="Y81" s="35"/>
    </row>
    <row r="82" spans="1:25">
      <c r="A82" s="35"/>
      <c r="B82" s="35"/>
      <c r="C82" s="35"/>
      <c r="D82" s="35"/>
      <c r="E82" s="35"/>
      <c r="F82" s="35"/>
      <c r="G82" s="35"/>
      <c r="H82" s="35"/>
      <c r="I82" s="35"/>
      <c r="J82" s="35"/>
      <c r="K82" s="35"/>
      <c r="L82" s="35"/>
      <c r="M82" s="35"/>
      <c r="N82" s="35"/>
      <c r="O82" s="35"/>
      <c r="P82" s="35"/>
      <c r="Q82" s="35"/>
      <c r="R82" s="35"/>
      <c r="S82" s="35"/>
      <c r="T82" s="35"/>
      <c r="U82" s="35"/>
      <c r="V82" s="35"/>
      <c r="W82" s="35"/>
      <c r="X82" s="35"/>
      <c r="Y82" s="35"/>
    </row>
    <row r="83" spans="1:25">
      <c r="A83" s="35"/>
      <c r="B83" s="35"/>
      <c r="C83" s="35"/>
      <c r="D83" s="35"/>
      <c r="E83" s="35"/>
      <c r="F83" s="35"/>
      <c r="G83" s="35"/>
      <c r="H83" s="35"/>
      <c r="I83" s="35"/>
      <c r="J83" s="35"/>
      <c r="K83" s="35"/>
      <c r="L83" s="35"/>
      <c r="M83" s="35"/>
      <c r="N83" s="35"/>
      <c r="O83" s="35"/>
      <c r="P83" s="35"/>
      <c r="Q83" s="35"/>
      <c r="R83" s="35"/>
      <c r="S83" s="35"/>
      <c r="T83" s="35"/>
      <c r="U83" s="35"/>
      <c r="V83" s="35"/>
      <c r="W83" s="35"/>
      <c r="X83" s="35"/>
      <c r="Y83" s="35"/>
    </row>
    <row r="84" spans="1:25">
      <c r="A84" s="35"/>
      <c r="B84" s="35"/>
      <c r="C84" s="35"/>
      <c r="D84" s="35"/>
      <c r="E84" s="35"/>
      <c r="F84" s="35"/>
      <c r="G84" s="35"/>
      <c r="H84" s="35"/>
      <c r="I84" s="35"/>
      <c r="J84" s="35"/>
      <c r="K84" s="35"/>
      <c r="L84" s="35"/>
      <c r="M84" s="35"/>
      <c r="N84" s="35"/>
      <c r="O84" s="35"/>
      <c r="P84" s="35"/>
      <c r="Q84" s="35"/>
      <c r="R84" s="35"/>
      <c r="S84" s="35"/>
      <c r="T84" s="35"/>
      <c r="U84" s="35"/>
      <c r="V84" s="35"/>
      <c r="W84" s="35"/>
      <c r="X84" s="35"/>
      <c r="Y84" s="35"/>
    </row>
    <row r="85" spans="1:25">
      <c r="A85" s="35"/>
      <c r="B85" s="35"/>
      <c r="C85" s="35"/>
      <c r="D85" s="35"/>
      <c r="E85" s="35"/>
      <c r="F85" s="35"/>
      <c r="G85" s="35"/>
      <c r="H85" s="35"/>
      <c r="I85" s="35"/>
      <c r="J85" s="35"/>
      <c r="K85" s="35"/>
      <c r="L85" s="35"/>
      <c r="M85" s="35"/>
      <c r="N85" s="35"/>
      <c r="O85" s="35"/>
      <c r="P85" s="35"/>
      <c r="Q85" s="35"/>
      <c r="R85" s="35"/>
      <c r="S85" s="35"/>
      <c r="T85" s="35"/>
      <c r="U85" s="35"/>
      <c r="V85" s="35"/>
      <c r="W85" s="35"/>
      <c r="X85" s="35"/>
      <c r="Y85" s="35"/>
    </row>
    <row r="86" spans="1:25">
      <c r="A86" s="35"/>
      <c r="B86" s="35"/>
      <c r="C86" s="35"/>
      <c r="D86" s="35"/>
      <c r="E86" s="35"/>
      <c r="F86" s="35"/>
      <c r="G86" s="35"/>
      <c r="H86" s="35"/>
      <c r="I86" s="35"/>
      <c r="J86" s="35"/>
      <c r="K86" s="35"/>
      <c r="L86" s="35"/>
      <c r="M86" s="35"/>
      <c r="N86" s="35"/>
      <c r="O86" s="35"/>
      <c r="P86" s="35"/>
      <c r="Q86" s="35"/>
      <c r="R86" s="35"/>
      <c r="S86" s="35"/>
      <c r="T86" s="35"/>
      <c r="U86" s="35"/>
      <c r="V86" s="35"/>
      <c r="W86" s="35"/>
      <c r="X86" s="35"/>
      <c r="Y86" s="35"/>
    </row>
    <row r="87" spans="1:25">
      <c r="A87" s="35"/>
      <c r="B87" s="35"/>
      <c r="C87" s="35"/>
      <c r="D87" s="35"/>
      <c r="E87" s="35"/>
      <c r="F87" s="35"/>
      <c r="G87" s="35"/>
      <c r="H87" s="35"/>
      <c r="I87" s="35"/>
      <c r="J87" s="35"/>
      <c r="K87" s="35"/>
      <c r="L87" s="35"/>
      <c r="M87" s="35"/>
      <c r="N87" s="35"/>
      <c r="O87" s="35"/>
      <c r="P87" s="35"/>
      <c r="Q87" s="35"/>
      <c r="R87" s="35"/>
      <c r="S87" s="35"/>
      <c r="T87" s="35"/>
      <c r="U87" s="35"/>
      <c r="V87" s="35"/>
      <c r="W87" s="35"/>
      <c r="X87" s="35"/>
      <c r="Y87" s="35"/>
    </row>
    <row r="88" spans="1:25">
      <c r="A88" s="35"/>
      <c r="B88" s="35"/>
      <c r="C88" s="35"/>
      <c r="D88" s="35"/>
      <c r="E88" s="35"/>
      <c r="F88" s="35"/>
      <c r="G88" s="35"/>
      <c r="H88" s="35"/>
      <c r="I88" s="35"/>
      <c r="J88" s="35"/>
      <c r="K88" s="35"/>
      <c r="L88" s="35"/>
      <c r="M88" s="35"/>
      <c r="N88" s="35"/>
      <c r="O88" s="35"/>
      <c r="P88" s="35"/>
      <c r="Q88" s="35"/>
      <c r="R88" s="35"/>
      <c r="S88" s="35"/>
      <c r="T88" s="35"/>
      <c r="U88" s="35"/>
      <c r="V88" s="35"/>
      <c r="W88" s="35"/>
      <c r="X88" s="35"/>
      <c r="Y88" s="35"/>
    </row>
    <row r="89" spans="1:25">
      <c r="A89" s="35"/>
      <c r="B89" s="35"/>
      <c r="C89" s="35"/>
      <c r="D89" s="35"/>
      <c r="E89" s="35"/>
      <c r="F89" s="35"/>
      <c r="G89" s="35"/>
      <c r="H89" s="35"/>
      <c r="I89" s="35"/>
      <c r="J89" s="35"/>
      <c r="K89" s="35"/>
      <c r="L89" s="35"/>
      <c r="M89" s="35"/>
      <c r="N89" s="35"/>
      <c r="O89" s="35"/>
      <c r="P89" s="35"/>
      <c r="Q89" s="35"/>
      <c r="R89" s="35"/>
      <c r="S89" s="35"/>
      <c r="T89" s="35"/>
      <c r="U89" s="35"/>
      <c r="V89" s="35"/>
      <c r="W89" s="35"/>
      <c r="X89" s="35"/>
      <c r="Y89" s="35"/>
    </row>
  </sheetData>
  <mergeCells count="14">
    <mergeCell ref="J3:K3"/>
    <mergeCell ref="A2:G2"/>
    <mergeCell ref="J6:J7"/>
    <mergeCell ref="K5:K7"/>
    <mergeCell ref="I6:I7"/>
    <mergeCell ref="H2:I2"/>
    <mergeCell ref="L5:L7"/>
    <mergeCell ref="L32:L34"/>
    <mergeCell ref="B31:B34"/>
    <mergeCell ref="C32:C34"/>
    <mergeCell ref="I33:I34"/>
    <mergeCell ref="B4:B7"/>
    <mergeCell ref="C5:C7"/>
    <mergeCell ref="I30:L30"/>
  </mergeCells>
  <phoneticPr fontId="3"/>
  <pageMargins left="0.70866141732283472" right="0.39370078740157483" top="0.70866141732283472" bottom="0.9055118110236221" header="0" footer="0.27559055118110237"/>
  <pageSetup paperSize="9" scale="87" firstPageNumber="8" orientation="portrait" useFirstPageNumber="1" r:id="rId1"/>
  <headerFooter scaleWithDoc="0" alignWithMargins="0">
    <oddFooter xml:space="preserve">&amp;C
</oddFooter>
  </headerFooter>
  <ignoredErrors>
    <ignoredError sqref="A27 A19:A20 A15:A18 A21:A24 A46:A48 A42:A45 A49:A5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pageSetUpPr fitToPage="1"/>
  </sheetPr>
  <dimension ref="A1:Y89"/>
  <sheetViews>
    <sheetView zoomScaleNormal="100" zoomScaleSheetLayoutView="75" workbookViewId="0"/>
  </sheetViews>
  <sheetFormatPr defaultColWidth="9" defaultRowHeight="13.5"/>
  <cols>
    <col min="1" max="1" width="14.75" style="10" customWidth="1"/>
    <col min="2" max="3" width="13.375" style="10" customWidth="1"/>
    <col min="4" max="5" width="12.5" style="10" customWidth="1"/>
    <col min="6" max="6" width="13.5" style="10" customWidth="1"/>
    <col min="7" max="7" width="12.5" style="10" customWidth="1"/>
    <col min="8" max="16384" width="9" style="10"/>
  </cols>
  <sheetData>
    <row r="1" spans="1:25" ht="14.25" customHeight="1">
      <c r="A1"/>
      <c r="B1"/>
      <c r="C1"/>
      <c r="D1"/>
      <c r="E1"/>
      <c r="F1"/>
      <c r="G1"/>
      <c r="H1"/>
    </row>
    <row r="2" spans="1:25" ht="23.25" customHeight="1" thickBot="1">
      <c r="A2" s="257" t="s">
        <v>453</v>
      </c>
      <c r="B2" s="258"/>
      <c r="C2" s="258"/>
      <c r="D2" s="1177" t="s">
        <v>718</v>
      </c>
      <c r="E2" s="41"/>
      <c r="F2" s="259"/>
      <c r="G2" s="259" t="s">
        <v>347</v>
      </c>
      <c r="H2" s="41"/>
      <c r="I2" s="41"/>
      <c r="J2" s="41"/>
      <c r="K2" s="41"/>
      <c r="L2" s="41"/>
      <c r="M2" s="41"/>
      <c r="N2" s="41"/>
      <c r="O2" s="41"/>
      <c r="P2" s="41"/>
      <c r="Q2" s="41"/>
      <c r="R2" s="41"/>
      <c r="S2" s="41"/>
      <c r="T2" s="41"/>
      <c r="U2" s="41"/>
      <c r="V2" s="41"/>
      <c r="W2" s="41"/>
      <c r="X2" s="41"/>
      <c r="Y2" s="41"/>
    </row>
    <row r="3" spans="1:25" ht="9" customHeight="1" thickTop="1">
      <c r="A3" s="260"/>
      <c r="B3" s="1496" t="s">
        <v>454</v>
      </c>
      <c r="C3" s="1496" t="s">
        <v>455</v>
      </c>
      <c r="D3" s="1496" t="s">
        <v>457</v>
      </c>
      <c r="E3" s="1499" t="s">
        <v>458</v>
      </c>
      <c r="F3" s="261"/>
      <c r="G3" s="261"/>
      <c r="H3" s="41"/>
      <c r="I3" s="41"/>
      <c r="J3" s="41"/>
      <c r="K3" s="41"/>
      <c r="L3" s="41"/>
      <c r="M3" s="41"/>
      <c r="N3" s="41"/>
      <c r="O3" s="41"/>
      <c r="P3" s="41"/>
      <c r="Q3" s="41"/>
      <c r="R3" s="41"/>
      <c r="S3" s="41"/>
      <c r="T3" s="41"/>
      <c r="U3" s="41"/>
      <c r="V3" s="41"/>
      <c r="W3" s="41"/>
      <c r="X3" s="41"/>
      <c r="Y3" s="41"/>
    </row>
    <row r="4" spans="1:25">
      <c r="A4" s="262" t="s">
        <v>127</v>
      </c>
      <c r="B4" s="1497"/>
      <c r="C4" s="1497"/>
      <c r="D4" s="1497"/>
      <c r="E4" s="1500"/>
      <c r="F4" s="263" t="s">
        <v>460</v>
      </c>
      <c r="G4" s="1507" t="s">
        <v>456</v>
      </c>
      <c r="H4" s="41"/>
      <c r="I4" s="41"/>
      <c r="J4" s="41"/>
      <c r="K4" s="41"/>
      <c r="L4" s="41"/>
      <c r="M4" s="41"/>
      <c r="N4" s="41"/>
      <c r="O4" s="41"/>
      <c r="P4" s="41"/>
      <c r="Q4" s="41"/>
      <c r="R4" s="41"/>
      <c r="S4" s="41"/>
      <c r="T4" s="41"/>
      <c r="U4" s="41"/>
      <c r="V4" s="41"/>
      <c r="W4" s="41"/>
      <c r="X4" s="41"/>
      <c r="Y4" s="41"/>
    </row>
    <row r="5" spans="1:25">
      <c r="A5" s="264" t="s">
        <v>341</v>
      </c>
      <c r="B5" s="1498"/>
      <c r="C5" s="1498"/>
      <c r="D5" s="1498"/>
      <c r="E5" s="1501"/>
      <c r="F5" s="265" t="s">
        <v>459</v>
      </c>
      <c r="G5" s="1508"/>
      <c r="H5" s="41"/>
      <c r="I5" s="41"/>
      <c r="J5" s="41"/>
      <c r="K5" s="41"/>
      <c r="L5" s="41"/>
      <c r="M5" s="41"/>
      <c r="N5" s="41"/>
      <c r="O5" s="41"/>
      <c r="P5" s="41"/>
      <c r="Q5" s="41"/>
      <c r="R5" s="41"/>
      <c r="S5" s="41"/>
      <c r="T5" s="41"/>
      <c r="U5" s="41"/>
      <c r="V5" s="41"/>
      <c r="W5" s="41"/>
      <c r="X5" s="41"/>
      <c r="Y5" s="41"/>
    </row>
    <row r="6" spans="1:25" ht="10.5" customHeight="1">
      <c r="A6" s="266"/>
      <c r="B6" s="668"/>
      <c r="C6" s="669"/>
      <c r="D6" s="668"/>
      <c r="E6" s="668"/>
      <c r="F6" s="668"/>
      <c r="G6" s="697"/>
      <c r="H6" s="41"/>
      <c r="I6" s="41"/>
      <c r="J6" s="41"/>
      <c r="K6" s="41"/>
      <c r="L6" s="41"/>
      <c r="M6" s="41"/>
      <c r="N6" s="41"/>
      <c r="O6" s="41"/>
      <c r="P6" s="41"/>
      <c r="Q6" s="41"/>
      <c r="R6" s="41"/>
      <c r="S6" s="41"/>
      <c r="T6" s="41"/>
      <c r="U6" s="41"/>
      <c r="V6" s="41"/>
      <c r="W6" s="41"/>
      <c r="X6" s="41"/>
      <c r="Y6" s="41"/>
    </row>
    <row r="7" spans="1:25" ht="17.100000000000001" customHeight="1">
      <c r="A7" s="107" t="s">
        <v>592</v>
      </c>
      <c r="B7" s="557">
        <v>8248688</v>
      </c>
      <c r="C7" s="557">
        <v>1938472</v>
      </c>
      <c r="D7" s="557">
        <v>3395999</v>
      </c>
      <c r="E7" s="557">
        <v>2914216</v>
      </c>
      <c r="F7" s="557">
        <v>1255039</v>
      </c>
      <c r="G7" s="670">
        <v>1659177</v>
      </c>
      <c r="H7" s="41"/>
      <c r="I7" s="41"/>
      <c r="J7" s="41"/>
      <c r="K7" s="41"/>
      <c r="L7" s="41"/>
      <c r="M7" s="41"/>
      <c r="N7" s="41"/>
      <c r="O7" s="41"/>
      <c r="P7" s="41"/>
      <c r="Q7" s="41"/>
      <c r="R7" s="41"/>
      <c r="S7" s="41"/>
      <c r="T7" s="41"/>
      <c r="U7" s="41"/>
      <c r="V7" s="41"/>
      <c r="W7" s="41"/>
      <c r="X7" s="41"/>
      <c r="Y7" s="41"/>
    </row>
    <row r="8" spans="1:25" ht="17.100000000000001" customHeight="1">
      <c r="A8" s="107" t="s">
        <v>559</v>
      </c>
      <c r="B8" s="557">
        <v>7970357</v>
      </c>
      <c r="C8" s="669">
        <v>1845838</v>
      </c>
      <c r="D8" s="557">
        <v>3319079</v>
      </c>
      <c r="E8" s="557">
        <v>2805440</v>
      </c>
      <c r="F8" s="557">
        <v>1148715</v>
      </c>
      <c r="G8" s="670">
        <v>1656725</v>
      </c>
      <c r="H8" s="41"/>
      <c r="I8" s="41"/>
      <c r="J8" s="41"/>
      <c r="K8" s="41"/>
      <c r="L8" s="41"/>
      <c r="M8" s="41"/>
      <c r="N8" s="41"/>
      <c r="O8" s="41"/>
      <c r="P8" s="41"/>
      <c r="Q8" s="41"/>
      <c r="R8" s="41"/>
      <c r="S8" s="41"/>
      <c r="T8" s="41"/>
      <c r="U8" s="41"/>
      <c r="V8" s="41"/>
      <c r="W8" s="41"/>
      <c r="X8" s="41"/>
      <c r="Y8" s="41"/>
    </row>
    <row r="9" spans="1:25" ht="17.100000000000001" customHeight="1">
      <c r="A9" s="107" t="s">
        <v>593</v>
      </c>
      <c r="B9" s="557">
        <v>7738221</v>
      </c>
      <c r="C9" s="669">
        <v>1757007</v>
      </c>
      <c r="D9" s="557">
        <v>3254728</v>
      </c>
      <c r="E9" s="557">
        <v>2726486</v>
      </c>
      <c r="F9" s="557">
        <v>1174045</v>
      </c>
      <c r="G9" s="670">
        <v>1552441</v>
      </c>
      <c r="H9" s="41"/>
      <c r="I9" s="41"/>
      <c r="J9" s="41"/>
      <c r="K9" s="41"/>
      <c r="L9" s="41"/>
      <c r="M9" s="41"/>
      <c r="N9" s="41"/>
      <c r="O9" s="41"/>
      <c r="P9" s="41"/>
      <c r="Q9" s="41"/>
      <c r="R9" s="41"/>
      <c r="S9" s="41"/>
      <c r="T9" s="41"/>
      <c r="U9" s="41"/>
      <c r="V9" s="41"/>
      <c r="W9" s="41"/>
      <c r="X9" s="41"/>
      <c r="Y9" s="41"/>
    </row>
    <row r="10" spans="1:25" ht="17.100000000000001" customHeight="1">
      <c r="A10" s="267"/>
      <c r="B10" s="660"/>
      <c r="C10" s="1059"/>
      <c r="D10" s="660"/>
      <c r="E10" s="660"/>
      <c r="F10" s="660"/>
      <c r="G10" s="670"/>
      <c r="H10" s="41"/>
      <c r="I10" s="41"/>
      <c r="J10" s="41"/>
      <c r="K10" s="41"/>
      <c r="L10" s="41"/>
      <c r="M10" s="41"/>
      <c r="N10" s="41"/>
      <c r="O10" s="41"/>
      <c r="P10" s="41"/>
      <c r="Q10" s="41"/>
      <c r="R10" s="41"/>
      <c r="S10" s="41"/>
      <c r="T10" s="41"/>
      <c r="U10" s="41"/>
      <c r="V10" s="41"/>
      <c r="W10" s="41"/>
      <c r="X10" s="41"/>
      <c r="Y10" s="41"/>
    </row>
    <row r="11" spans="1:25" ht="17.100000000000001" customHeight="1">
      <c r="A11" s="107" t="s">
        <v>842</v>
      </c>
      <c r="B11" s="557">
        <v>607947</v>
      </c>
      <c r="C11" s="669">
        <v>135325</v>
      </c>
      <c r="D11" s="557">
        <v>239241</v>
      </c>
      <c r="E11" s="557">
        <v>233381</v>
      </c>
      <c r="F11" s="671">
        <v>91652</v>
      </c>
      <c r="G11" s="670">
        <v>141729</v>
      </c>
      <c r="H11" s="41"/>
      <c r="I11" s="69"/>
      <c r="J11" s="41"/>
      <c r="K11" s="41"/>
      <c r="L11" s="41"/>
      <c r="M11" s="41"/>
      <c r="N11" s="41"/>
      <c r="O11" s="41"/>
      <c r="P11" s="41"/>
      <c r="Q11" s="41"/>
      <c r="R11" s="41"/>
      <c r="S11" s="41"/>
      <c r="T11" s="41"/>
      <c r="U11" s="41"/>
      <c r="V11" s="41"/>
      <c r="W11" s="41"/>
      <c r="X11" s="41"/>
      <c r="Y11" s="41"/>
    </row>
    <row r="12" spans="1:25" ht="17.100000000000001" customHeight="1">
      <c r="A12" s="107" t="s">
        <v>651</v>
      </c>
      <c r="B12" s="557">
        <v>543176</v>
      </c>
      <c r="C12" s="669">
        <v>142414</v>
      </c>
      <c r="D12" s="557">
        <v>224189</v>
      </c>
      <c r="E12" s="557">
        <v>176573</v>
      </c>
      <c r="F12" s="671">
        <v>75616</v>
      </c>
      <c r="G12" s="670">
        <v>100957</v>
      </c>
      <c r="H12" s="41"/>
      <c r="I12" s="69"/>
      <c r="J12" s="41"/>
      <c r="K12" s="41"/>
      <c r="L12" s="41"/>
      <c r="M12" s="41"/>
      <c r="N12" s="41"/>
      <c r="O12" s="41"/>
      <c r="P12" s="41"/>
      <c r="Q12" s="41"/>
      <c r="R12" s="41"/>
      <c r="S12" s="41"/>
      <c r="T12" s="41"/>
      <c r="U12" s="41"/>
      <c r="V12" s="41"/>
      <c r="W12" s="41"/>
      <c r="X12" s="41"/>
      <c r="Y12" s="41"/>
    </row>
    <row r="13" spans="1:25" ht="17.100000000000001" customHeight="1">
      <c r="A13" s="107" t="s">
        <v>652</v>
      </c>
      <c r="B13" s="557">
        <v>560877</v>
      </c>
      <c r="C13" s="669">
        <v>156833</v>
      </c>
      <c r="D13" s="557">
        <v>245264</v>
      </c>
      <c r="E13" s="557">
        <v>158780</v>
      </c>
      <c r="F13" s="671">
        <v>71914</v>
      </c>
      <c r="G13" s="670">
        <v>86866</v>
      </c>
      <c r="H13" s="41"/>
      <c r="I13" s="69"/>
      <c r="J13" s="42"/>
      <c r="K13" s="42"/>
      <c r="L13" s="42"/>
      <c r="M13" s="42"/>
      <c r="N13" s="41"/>
      <c r="O13" s="41"/>
      <c r="P13" s="41"/>
      <c r="Q13" s="41"/>
      <c r="R13" s="41"/>
      <c r="S13" s="41"/>
      <c r="T13" s="41"/>
      <c r="U13" s="41"/>
      <c r="V13" s="41"/>
      <c r="W13" s="41"/>
      <c r="X13" s="41"/>
      <c r="Y13" s="41"/>
    </row>
    <row r="14" spans="1:25" ht="17.100000000000001" customHeight="1">
      <c r="A14" s="107" t="s">
        <v>653</v>
      </c>
      <c r="B14" s="671">
        <v>613557</v>
      </c>
      <c r="C14" s="672">
        <v>161591</v>
      </c>
      <c r="D14" s="671">
        <v>280036</v>
      </c>
      <c r="E14" s="671">
        <v>171931</v>
      </c>
      <c r="F14" s="671">
        <v>77568</v>
      </c>
      <c r="G14" s="673">
        <v>94363</v>
      </c>
      <c r="H14" s="41"/>
      <c r="I14" s="69"/>
      <c r="J14" s="41"/>
      <c r="K14" s="41"/>
      <c r="L14" s="41"/>
      <c r="M14" s="41"/>
      <c r="N14" s="41"/>
      <c r="O14" s="41"/>
      <c r="P14" s="41"/>
      <c r="Q14" s="41"/>
      <c r="R14" s="41"/>
      <c r="S14" s="41"/>
      <c r="T14" s="41"/>
      <c r="U14" s="41"/>
      <c r="V14" s="41"/>
      <c r="W14" s="41"/>
      <c r="X14" s="41"/>
      <c r="Y14" s="41"/>
    </row>
    <row r="15" spans="1:25" ht="17.100000000000001" customHeight="1">
      <c r="A15" s="107" t="s">
        <v>654</v>
      </c>
      <c r="B15" s="671">
        <v>666525</v>
      </c>
      <c r="C15" s="672">
        <v>156153</v>
      </c>
      <c r="D15" s="671">
        <v>290274</v>
      </c>
      <c r="E15" s="671">
        <v>220098</v>
      </c>
      <c r="F15" s="671">
        <v>98010</v>
      </c>
      <c r="G15" s="673">
        <v>122088</v>
      </c>
      <c r="H15" s="41"/>
      <c r="I15" s="69"/>
      <c r="J15" s="41"/>
      <c r="K15" s="41"/>
      <c r="L15" s="41"/>
      <c r="M15" s="41"/>
      <c r="N15" s="41"/>
      <c r="O15" s="41"/>
      <c r="P15" s="41"/>
      <c r="Q15" s="41"/>
      <c r="R15" s="41"/>
      <c r="S15" s="41"/>
      <c r="T15" s="41"/>
      <c r="U15" s="41"/>
      <c r="V15" s="41"/>
      <c r="W15" s="41"/>
      <c r="X15" s="41"/>
      <c r="Y15" s="41"/>
    </row>
    <row r="16" spans="1:25" ht="17.100000000000001" customHeight="1">
      <c r="A16" s="107" t="s">
        <v>655</v>
      </c>
      <c r="B16" s="671">
        <v>633090</v>
      </c>
      <c r="C16" s="672">
        <v>156143</v>
      </c>
      <c r="D16" s="671">
        <v>274100</v>
      </c>
      <c r="E16" s="671">
        <v>202847</v>
      </c>
      <c r="F16" s="671">
        <v>88996</v>
      </c>
      <c r="G16" s="673">
        <v>113851</v>
      </c>
      <c r="H16" s="41"/>
      <c r="I16" s="69"/>
      <c r="J16" s="41"/>
      <c r="K16" s="41"/>
      <c r="L16" s="41"/>
      <c r="M16" s="41"/>
      <c r="N16" s="41"/>
      <c r="O16" s="41"/>
      <c r="P16" s="41"/>
      <c r="Q16" s="41"/>
      <c r="R16" s="41"/>
      <c r="S16" s="41"/>
      <c r="T16" s="41"/>
      <c r="U16" s="41"/>
      <c r="V16" s="41"/>
      <c r="W16" s="41"/>
      <c r="X16" s="41"/>
      <c r="Y16" s="41"/>
    </row>
    <row r="17" spans="1:25" ht="17.100000000000001" customHeight="1">
      <c r="A17" s="107" t="s">
        <v>606</v>
      </c>
      <c r="B17" s="671">
        <v>570957</v>
      </c>
      <c r="C17" s="672">
        <v>147121</v>
      </c>
      <c r="D17" s="671">
        <v>245355</v>
      </c>
      <c r="E17" s="671">
        <v>178482</v>
      </c>
      <c r="F17" s="671">
        <v>75830</v>
      </c>
      <c r="G17" s="673">
        <v>102652</v>
      </c>
      <c r="H17" s="41"/>
      <c r="I17" s="69"/>
      <c r="J17" s="41"/>
      <c r="K17" s="41"/>
      <c r="L17" s="41"/>
      <c r="M17" s="41"/>
      <c r="N17" s="41"/>
      <c r="O17" s="41"/>
      <c r="P17" s="41"/>
      <c r="Q17" s="41"/>
      <c r="R17" s="41"/>
      <c r="S17" s="41"/>
      <c r="T17" s="41"/>
      <c r="U17" s="41"/>
      <c r="V17" s="41"/>
      <c r="W17" s="41"/>
      <c r="X17" s="41"/>
      <c r="Y17" s="41"/>
    </row>
    <row r="18" spans="1:25" ht="17.100000000000001" customHeight="1">
      <c r="A18" s="485" t="s">
        <v>614</v>
      </c>
      <c r="B18" s="674">
        <v>571886</v>
      </c>
      <c r="C18" s="539">
        <v>141126</v>
      </c>
      <c r="D18" s="674">
        <v>241860</v>
      </c>
      <c r="E18" s="674">
        <v>188900</v>
      </c>
      <c r="F18" s="674">
        <v>74038</v>
      </c>
      <c r="G18" s="675">
        <v>114862</v>
      </c>
      <c r="H18" s="41"/>
      <c r="I18" s="69"/>
      <c r="J18" s="41"/>
      <c r="K18" s="41"/>
      <c r="L18" s="41"/>
      <c r="M18" s="41"/>
      <c r="N18" s="41"/>
      <c r="O18" s="41"/>
      <c r="P18" s="41"/>
      <c r="Q18" s="41"/>
      <c r="R18" s="41"/>
      <c r="S18" s="41"/>
      <c r="T18" s="41"/>
      <c r="U18" s="41"/>
      <c r="V18" s="41"/>
      <c r="W18" s="41"/>
      <c r="X18" s="41"/>
      <c r="Y18" s="41"/>
    </row>
    <row r="19" spans="1:25" ht="17.100000000000001" customHeight="1">
      <c r="A19" s="485" t="s">
        <v>615</v>
      </c>
      <c r="B19" s="674">
        <v>657937</v>
      </c>
      <c r="C19" s="539">
        <v>138213</v>
      </c>
      <c r="D19" s="674">
        <v>283018</v>
      </c>
      <c r="E19" s="674">
        <v>236705</v>
      </c>
      <c r="F19" s="674">
        <v>85396</v>
      </c>
      <c r="G19" s="675">
        <v>151309</v>
      </c>
      <c r="H19" s="41"/>
      <c r="I19" s="69"/>
      <c r="J19" s="41"/>
      <c r="K19" s="41"/>
      <c r="L19" s="41"/>
      <c r="M19" s="41"/>
      <c r="N19" s="41"/>
      <c r="O19" s="41"/>
      <c r="P19" s="41"/>
      <c r="Q19" s="41"/>
      <c r="R19" s="41"/>
      <c r="S19" s="41"/>
      <c r="T19" s="41"/>
      <c r="U19" s="41"/>
      <c r="V19" s="41"/>
      <c r="W19" s="41"/>
      <c r="X19" s="41"/>
      <c r="Y19" s="41"/>
    </row>
    <row r="20" spans="1:25" ht="17.100000000000001" customHeight="1">
      <c r="A20" s="485" t="s">
        <v>640</v>
      </c>
      <c r="B20" s="674">
        <v>812575.91500000004</v>
      </c>
      <c r="C20" s="539">
        <v>140478.671</v>
      </c>
      <c r="D20" s="674">
        <v>302423.96600000001</v>
      </c>
      <c r="E20" s="674">
        <v>369673.27799999999</v>
      </c>
      <c r="F20" s="674">
        <v>124550</v>
      </c>
      <c r="G20" s="675">
        <v>245123.27799999999</v>
      </c>
      <c r="H20" s="41"/>
      <c r="I20" s="69"/>
      <c r="J20" s="41"/>
      <c r="K20" s="41"/>
      <c r="L20" s="41"/>
      <c r="M20" s="41"/>
      <c r="N20" s="41"/>
      <c r="O20" s="41"/>
      <c r="P20" s="41"/>
      <c r="Q20" s="41"/>
      <c r="R20" s="41"/>
      <c r="S20" s="41"/>
      <c r="T20" s="41"/>
      <c r="U20" s="41"/>
      <c r="V20" s="41"/>
      <c r="W20" s="41"/>
      <c r="X20" s="41"/>
      <c r="Y20" s="41"/>
    </row>
    <row r="21" spans="1:25" customFormat="1" ht="17.100000000000001" customHeight="1">
      <c r="A21" s="485" t="s">
        <v>746</v>
      </c>
      <c r="B21" s="675">
        <v>753225</v>
      </c>
      <c r="C21" s="674">
        <v>131585</v>
      </c>
      <c r="D21" s="674">
        <v>297764</v>
      </c>
      <c r="E21" s="674">
        <v>323876</v>
      </c>
      <c r="F21" s="674">
        <v>107350</v>
      </c>
      <c r="G21" s="675">
        <v>216526</v>
      </c>
      <c r="I21" s="873"/>
    </row>
    <row r="22" spans="1:25" ht="17.100000000000001" customHeight="1">
      <c r="A22" s="485" t="s">
        <v>672</v>
      </c>
      <c r="B22" s="675">
        <v>707239.88399999996</v>
      </c>
      <c r="C22" s="674">
        <v>136784.32000000001</v>
      </c>
      <c r="D22" s="674">
        <v>273965.81399999995</v>
      </c>
      <c r="E22" s="674">
        <v>296489.75</v>
      </c>
      <c r="F22" s="674">
        <v>98939</v>
      </c>
      <c r="G22" s="675">
        <v>197550.75</v>
      </c>
      <c r="H22" s="41"/>
      <c r="I22" s="69"/>
      <c r="J22" s="41"/>
      <c r="K22" s="41"/>
      <c r="L22" s="41"/>
      <c r="M22" s="41"/>
      <c r="N22" s="41"/>
      <c r="O22" s="41"/>
      <c r="P22" s="41"/>
      <c r="Q22" s="41"/>
      <c r="R22" s="41"/>
      <c r="S22" s="41"/>
      <c r="T22" s="41"/>
      <c r="U22" s="41"/>
      <c r="V22" s="41"/>
      <c r="W22" s="41"/>
      <c r="X22" s="41"/>
      <c r="Y22" s="41"/>
    </row>
    <row r="23" spans="1:25" ht="17.100000000000001" customHeight="1">
      <c r="A23" s="485" t="s">
        <v>620</v>
      </c>
      <c r="B23" s="861">
        <v>606811</v>
      </c>
      <c r="C23" s="861">
        <v>135810</v>
      </c>
      <c r="D23" s="861">
        <v>238638</v>
      </c>
      <c r="E23" s="861">
        <v>232362</v>
      </c>
      <c r="F23" s="861">
        <v>80973</v>
      </c>
      <c r="G23" s="861">
        <v>151389</v>
      </c>
      <c r="H23" s="41"/>
      <c r="I23" s="69"/>
      <c r="J23" s="41"/>
      <c r="K23" s="41"/>
      <c r="L23" s="41"/>
      <c r="M23" s="41"/>
      <c r="N23" s="41"/>
      <c r="O23" s="41"/>
      <c r="P23" s="41"/>
      <c r="Q23" s="41"/>
      <c r="R23" s="41"/>
      <c r="S23" s="41"/>
      <c r="T23" s="41"/>
      <c r="U23" s="41"/>
      <c r="V23" s="41"/>
      <c r="W23" s="41"/>
      <c r="X23" s="41"/>
      <c r="Y23" s="41"/>
    </row>
    <row r="24" spans="1:25" ht="6" customHeight="1">
      <c r="A24" s="268"/>
      <c r="B24" s="676"/>
      <c r="C24" s="559"/>
      <c r="D24" s="559"/>
      <c r="E24" s="559"/>
      <c r="F24" s="559"/>
      <c r="G24" s="666"/>
      <c r="H24" s="41"/>
      <c r="I24" s="41"/>
      <c r="J24" s="41"/>
      <c r="K24" s="41"/>
      <c r="L24" s="41"/>
      <c r="M24" s="41"/>
      <c r="N24" s="41"/>
      <c r="O24" s="41"/>
      <c r="P24" s="41"/>
      <c r="Q24" s="41"/>
      <c r="R24" s="41"/>
      <c r="S24" s="41"/>
      <c r="T24" s="41"/>
      <c r="U24" s="41"/>
      <c r="V24" s="41"/>
      <c r="W24" s="41"/>
      <c r="X24" s="41"/>
      <c r="Y24" s="41"/>
    </row>
    <row r="25" spans="1:25" ht="12.75" customHeight="1">
      <c r="A25" s="269" t="s">
        <v>510</v>
      </c>
      <c r="B25" s="270"/>
      <c r="C25" s="270"/>
      <c r="D25" s="271"/>
      <c r="E25" s="271"/>
      <c r="F25" s="271"/>
      <c r="G25" s="41"/>
      <c r="H25" s="41"/>
      <c r="I25" s="41"/>
      <c r="J25" s="41"/>
      <c r="K25" s="41"/>
      <c r="L25" s="41"/>
      <c r="M25" s="41"/>
      <c r="N25" s="41"/>
      <c r="O25" s="41"/>
      <c r="P25" s="41"/>
      <c r="Q25" s="41"/>
      <c r="R25" s="41"/>
      <c r="S25" s="41"/>
      <c r="T25" s="41"/>
      <c r="U25" s="41"/>
      <c r="V25" s="41"/>
      <c r="W25" s="41"/>
      <c r="X25" s="41"/>
      <c r="Y25" s="41"/>
    </row>
    <row r="26" spans="1:25" s="3" customFormat="1" ht="10.5">
      <c r="A26" s="35"/>
      <c r="B26" s="35"/>
      <c r="C26" s="35"/>
      <c r="D26" s="35"/>
      <c r="E26" s="35"/>
      <c r="F26" s="35"/>
      <c r="G26" s="35"/>
      <c r="H26" s="35"/>
      <c r="I26" s="35"/>
      <c r="J26" s="35"/>
      <c r="K26" s="35"/>
      <c r="L26" s="35"/>
      <c r="M26" s="35"/>
      <c r="N26" s="35"/>
      <c r="O26" s="35"/>
      <c r="P26" s="35"/>
      <c r="Q26" s="35"/>
      <c r="R26" s="35"/>
      <c r="S26" s="35"/>
      <c r="T26" s="35"/>
      <c r="U26" s="35"/>
      <c r="V26" s="35"/>
      <c r="W26" s="35"/>
      <c r="X26" s="35"/>
      <c r="Y26" s="35"/>
    </row>
    <row r="27" spans="1:25" s="3" customFormat="1" ht="20.25" customHeight="1">
      <c r="A27" s="1503" t="s">
        <v>552</v>
      </c>
      <c r="B27" s="1503"/>
      <c r="C27" s="1172" t="s">
        <v>722</v>
      </c>
      <c r="D27" s="1172" t="s">
        <v>724</v>
      </c>
      <c r="E27" s="1172" t="s">
        <v>725</v>
      </c>
      <c r="F27" s="1172" t="s">
        <v>726</v>
      </c>
      <c r="G27" s="1172" t="s">
        <v>724</v>
      </c>
      <c r="H27" s="35"/>
      <c r="I27" s="35"/>
      <c r="J27" s="35"/>
      <c r="K27" s="35"/>
      <c r="L27" s="35"/>
      <c r="M27" s="35"/>
      <c r="N27" s="35"/>
      <c r="O27" s="35"/>
      <c r="P27" s="35"/>
      <c r="Q27" s="35"/>
      <c r="R27" s="35"/>
      <c r="S27" s="35"/>
      <c r="T27" s="35"/>
      <c r="U27" s="35"/>
      <c r="V27" s="35"/>
      <c r="W27" s="35"/>
      <c r="X27" s="35"/>
      <c r="Y27" s="35"/>
    </row>
    <row r="28" spans="1:25" s="24" customFormat="1" ht="17.25" customHeight="1" thickBot="1">
      <c r="A28" s="247" t="s">
        <v>530</v>
      </c>
      <c r="B28" s="66"/>
      <c r="C28" s="66"/>
      <c r="D28" s="35"/>
      <c r="E28" s="35"/>
      <c r="F28" s="248"/>
      <c r="G28" s="35"/>
      <c r="H28" s="62"/>
      <c r="I28" s="62"/>
      <c r="J28" s="62"/>
      <c r="K28" s="62"/>
      <c r="L28" s="62"/>
      <c r="M28" s="62"/>
      <c r="N28" s="62"/>
      <c r="O28" s="62"/>
      <c r="P28" s="62"/>
      <c r="Q28" s="62"/>
      <c r="R28" s="62"/>
      <c r="S28" s="62"/>
      <c r="T28" s="62"/>
      <c r="U28" s="62"/>
      <c r="V28" s="62"/>
      <c r="W28" s="62"/>
      <c r="X28" s="62"/>
      <c r="Y28" s="62"/>
    </row>
    <row r="29" spans="1:25" s="24" customFormat="1" ht="15" customHeight="1" thickTop="1">
      <c r="A29" s="249" t="s">
        <v>216</v>
      </c>
      <c r="B29" s="1504" t="s">
        <v>531</v>
      </c>
      <c r="C29" s="1505"/>
      <c r="D29" s="1504" t="s">
        <v>532</v>
      </c>
      <c r="E29" s="1506"/>
      <c r="F29" s="1506"/>
      <c r="G29" s="1506"/>
      <c r="H29" s="62"/>
      <c r="I29" s="62"/>
      <c r="J29" s="62"/>
      <c r="K29" s="62"/>
      <c r="L29" s="62"/>
      <c r="M29" s="62"/>
      <c r="N29" s="62"/>
      <c r="O29" s="62"/>
      <c r="P29" s="62"/>
      <c r="Q29" s="62"/>
      <c r="R29" s="62"/>
      <c r="S29" s="62"/>
      <c r="T29" s="62"/>
      <c r="U29" s="62"/>
      <c r="V29" s="62"/>
      <c r="W29" s="62"/>
      <c r="X29" s="62"/>
      <c r="Y29" s="62"/>
    </row>
    <row r="30" spans="1:25" s="3" customFormat="1" ht="14.25" customHeight="1">
      <c r="A30" s="272"/>
      <c r="B30" s="1492" t="s">
        <v>533</v>
      </c>
      <c r="C30" s="1494" t="s">
        <v>553</v>
      </c>
      <c r="D30" s="1502" t="s">
        <v>533</v>
      </c>
      <c r="E30" s="1502"/>
      <c r="F30" s="1502"/>
      <c r="G30" s="273" t="s">
        <v>553</v>
      </c>
      <c r="H30" s="35"/>
      <c r="I30" s="35"/>
      <c r="J30" s="35"/>
      <c r="K30" s="35"/>
      <c r="L30" s="35"/>
      <c r="M30" s="35"/>
      <c r="N30" s="35"/>
      <c r="O30" s="35"/>
      <c r="P30" s="35"/>
      <c r="Q30" s="35"/>
      <c r="R30" s="35"/>
      <c r="S30" s="35"/>
      <c r="T30" s="35"/>
      <c r="U30" s="35"/>
      <c r="V30" s="35"/>
      <c r="W30" s="35"/>
      <c r="X30" s="35"/>
      <c r="Y30" s="35"/>
    </row>
    <row r="31" spans="1:25" s="3" customFormat="1" ht="15" customHeight="1">
      <c r="A31" s="250" t="s">
        <v>341</v>
      </c>
      <c r="B31" s="1493"/>
      <c r="C31" s="1495"/>
      <c r="D31" s="274" t="s">
        <v>554</v>
      </c>
      <c r="E31" s="274" t="s">
        <v>534</v>
      </c>
      <c r="F31" s="274" t="s">
        <v>535</v>
      </c>
      <c r="G31" s="273" t="s">
        <v>554</v>
      </c>
      <c r="H31" s="35"/>
      <c r="I31" s="35"/>
      <c r="J31" s="35"/>
      <c r="K31" s="35"/>
      <c r="L31" s="35"/>
      <c r="M31" s="35"/>
      <c r="N31" s="35"/>
      <c r="O31" s="35"/>
      <c r="P31" s="35"/>
      <c r="Q31" s="35"/>
      <c r="R31" s="35"/>
      <c r="S31" s="35"/>
      <c r="T31" s="35"/>
      <c r="U31" s="35"/>
      <c r="V31" s="35"/>
      <c r="W31" s="35"/>
      <c r="X31" s="35"/>
      <c r="Y31" s="35"/>
    </row>
    <row r="32" spans="1:25" s="3" customFormat="1" ht="13.5" customHeight="1">
      <c r="A32" s="246"/>
      <c r="B32" s="275" t="s">
        <v>542</v>
      </c>
      <c r="C32" s="275" t="s">
        <v>542</v>
      </c>
      <c r="D32" s="275" t="s">
        <v>543</v>
      </c>
      <c r="E32" s="276" t="s">
        <v>543</v>
      </c>
      <c r="F32" s="277" t="s">
        <v>543</v>
      </c>
      <c r="G32" s="275" t="s">
        <v>543</v>
      </c>
      <c r="H32" s="35"/>
      <c r="I32" s="35"/>
      <c r="J32" s="35"/>
      <c r="K32" s="35"/>
      <c r="L32" s="35"/>
      <c r="M32" s="35"/>
      <c r="N32" s="35"/>
      <c r="O32" s="35"/>
      <c r="P32" s="35"/>
      <c r="Q32" s="35"/>
      <c r="R32" s="35"/>
      <c r="S32" s="35"/>
      <c r="T32" s="35"/>
      <c r="U32" s="35"/>
      <c r="V32" s="35"/>
      <c r="W32" s="35"/>
      <c r="X32" s="35"/>
      <c r="Y32" s="35"/>
    </row>
    <row r="33" spans="1:25" s="3" customFormat="1" ht="17.100000000000001" customHeight="1">
      <c r="A33" s="107" t="s">
        <v>585</v>
      </c>
      <c r="B33" s="654">
        <v>43</v>
      </c>
      <c r="C33" s="654">
        <v>46.6</v>
      </c>
      <c r="D33" s="659">
        <v>4040420</v>
      </c>
      <c r="E33" s="660">
        <v>4014520</v>
      </c>
      <c r="F33" s="661">
        <v>25900</v>
      </c>
      <c r="G33" s="661">
        <v>450458460</v>
      </c>
      <c r="H33" s="35"/>
      <c r="I33" s="35"/>
      <c r="J33" s="35"/>
      <c r="K33" s="35"/>
      <c r="L33" s="35"/>
      <c r="M33" s="35"/>
      <c r="N33" s="35"/>
      <c r="O33" s="35"/>
      <c r="P33" s="35"/>
      <c r="Q33" s="35"/>
      <c r="R33" s="35"/>
      <c r="S33" s="35"/>
      <c r="T33" s="35"/>
      <c r="U33" s="35"/>
      <c r="V33" s="35"/>
      <c r="W33" s="35"/>
      <c r="X33" s="35"/>
      <c r="Y33" s="35"/>
    </row>
    <row r="34" spans="1:25" s="3" customFormat="1" ht="17.100000000000001" customHeight="1">
      <c r="A34" s="107" t="s">
        <v>575</v>
      </c>
      <c r="B34" s="654">
        <v>48.2</v>
      </c>
      <c r="C34" s="654">
        <v>57</v>
      </c>
      <c r="D34" s="659">
        <v>4566630</v>
      </c>
      <c r="E34" s="660">
        <v>4387840</v>
      </c>
      <c r="F34" s="661">
        <v>178790</v>
      </c>
      <c r="G34" s="661">
        <v>617474940</v>
      </c>
      <c r="H34" s="35"/>
      <c r="I34" s="35"/>
      <c r="J34" s="35"/>
      <c r="K34" s="35"/>
      <c r="L34" s="35"/>
      <c r="M34" s="35"/>
      <c r="N34" s="35"/>
      <c r="O34" s="35"/>
      <c r="P34" s="35"/>
      <c r="Q34" s="35"/>
      <c r="R34" s="35"/>
      <c r="S34" s="35"/>
      <c r="T34" s="35"/>
      <c r="U34" s="35"/>
      <c r="V34" s="35"/>
      <c r="W34" s="35"/>
      <c r="X34" s="35"/>
      <c r="Y34" s="35"/>
    </row>
    <row r="35" spans="1:25" s="3" customFormat="1" ht="17.100000000000001" customHeight="1">
      <c r="A35" s="107" t="s">
        <v>596</v>
      </c>
      <c r="B35" s="655">
        <v>49.5</v>
      </c>
      <c r="C35" s="655">
        <v>60.5</v>
      </c>
      <c r="D35" s="662">
        <v>4870480</v>
      </c>
      <c r="E35" s="663">
        <v>4624290</v>
      </c>
      <c r="F35" s="664">
        <v>246190</v>
      </c>
      <c r="G35" s="665">
        <v>650275390</v>
      </c>
      <c r="H35" s="35"/>
      <c r="I35" s="35"/>
      <c r="J35" s="35"/>
      <c r="K35" s="35"/>
      <c r="L35" s="35"/>
      <c r="M35" s="35"/>
      <c r="N35" s="35"/>
      <c r="O35" s="35"/>
      <c r="P35" s="35"/>
      <c r="Q35" s="35"/>
      <c r="R35" s="35"/>
      <c r="S35" s="35"/>
      <c r="T35" s="35"/>
      <c r="U35" s="35"/>
      <c r="V35" s="35"/>
      <c r="W35" s="35"/>
      <c r="X35" s="35"/>
      <c r="Y35" s="35"/>
    </row>
    <row r="36" spans="1:25" s="3" customFormat="1" ht="17.100000000000001" customHeight="1">
      <c r="A36" s="173"/>
      <c r="B36" s="655"/>
      <c r="C36" s="655"/>
      <c r="D36" s="665"/>
      <c r="E36" s="558"/>
      <c r="F36" s="664"/>
      <c r="G36" s="665"/>
      <c r="H36" s="35"/>
      <c r="I36" s="35"/>
      <c r="J36" s="35"/>
      <c r="K36" s="35"/>
      <c r="L36" s="35"/>
      <c r="M36" s="35"/>
      <c r="N36" s="35"/>
      <c r="O36" s="35"/>
      <c r="P36" s="35"/>
      <c r="Q36" s="35"/>
      <c r="R36" s="35"/>
      <c r="S36" s="35"/>
      <c r="T36" s="35"/>
      <c r="U36" s="35"/>
      <c r="V36" s="35"/>
      <c r="W36" s="35"/>
      <c r="X36" s="35"/>
      <c r="Y36" s="35"/>
    </row>
    <row r="37" spans="1:25" s="3" customFormat="1" ht="17.100000000000001" customHeight="1">
      <c r="A37" s="107" t="s">
        <v>747</v>
      </c>
      <c r="B37" s="561">
        <v>46.1</v>
      </c>
      <c r="C37" s="656">
        <v>58.4</v>
      </c>
      <c r="D37" s="665">
        <v>373670</v>
      </c>
      <c r="E37" s="558">
        <v>363900</v>
      </c>
      <c r="F37" s="665">
        <v>9770</v>
      </c>
      <c r="G37" s="665">
        <v>54367450</v>
      </c>
      <c r="I37" s="35"/>
      <c r="J37" s="35"/>
      <c r="K37" s="35"/>
      <c r="L37" s="35"/>
      <c r="M37" s="35"/>
      <c r="N37" s="35"/>
      <c r="O37" s="35"/>
      <c r="P37" s="35"/>
      <c r="Q37" s="35"/>
      <c r="R37" s="35"/>
      <c r="S37" s="35"/>
      <c r="T37" s="35"/>
      <c r="U37" s="35"/>
      <c r="V37" s="35"/>
      <c r="W37" s="35"/>
      <c r="X37" s="35"/>
      <c r="Y37" s="35"/>
    </row>
    <row r="38" spans="1:25" s="3" customFormat="1" ht="17.100000000000001" customHeight="1">
      <c r="A38" s="107" t="s">
        <v>674</v>
      </c>
      <c r="B38" s="561">
        <v>52.5</v>
      </c>
      <c r="C38" s="656">
        <v>57.3</v>
      </c>
      <c r="D38" s="665">
        <v>426440</v>
      </c>
      <c r="E38" s="558">
        <v>415790</v>
      </c>
      <c r="F38" s="665">
        <v>10650</v>
      </c>
      <c r="G38" s="665">
        <v>50647130</v>
      </c>
      <c r="I38" s="35"/>
      <c r="K38" s="35"/>
      <c r="L38" s="35"/>
      <c r="M38" s="35"/>
      <c r="N38" s="35"/>
      <c r="O38" s="35"/>
      <c r="P38" s="35"/>
      <c r="Q38" s="35"/>
      <c r="R38" s="35"/>
      <c r="S38" s="35"/>
      <c r="T38" s="35"/>
      <c r="U38" s="35"/>
      <c r="V38" s="35"/>
      <c r="W38" s="35"/>
      <c r="X38" s="35"/>
      <c r="Y38" s="35"/>
    </row>
    <row r="39" spans="1:25" s="3" customFormat="1" ht="17.100000000000001" customHeight="1">
      <c r="A39" s="107" t="s">
        <v>621</v>
      </c>
      <c r="B39" s="561">
        <v>48.6</v>
      </c>
      <c r="C39" s="656">
        <v>60.2</v>
      </c>
      <c r="D39" s="665">
        <v>410030</v>
      </c>
      <c r="E39" s="558">
        <v>398240</v>
      </c>
      <c r="F39" s="665">
        <v>11790</v>
      </c>
      <c r="G39" s="665">
        <v>57225870</v>
      </c>
      <c r="I39" s="35"/>
      <c r="J39" s="35"/>
      <c r="K39" s="35"/>
      <c r="L39" s="35"/>
      <c r="M39" s="35"/>
      <c r="N39" s="35"/>
      <c r="O39" s="35"/>
      <c r="P39" s="35"/>
      <c r="Q39" s="35"/>
      <c r="R39" s="35"/>
      <c r="S39" s="35"/>
      <c r="T39" s="35"/>
      <c r="U39" s="35"/>
      <c r="V39" s="35"/>
      <c r="W39" s="35"/>
      <c r="X39" s="35"/>
      <c r="Y39" s="35"/>
    </row>
    <row r="40" spans="1:25" s="3" customFormat="1" ht="17.100000000000001" customHeight="1">
      <c r="A40" s="107" t="s">
        <v>622</v>
      </c>
      <c r="B40" s="561">
        <v>57.8</v>
      </c>
      <c r="C40" s="656">
        <v>63</v>
      </c>
      <c r="D40" s="665">
        <v>528890</v>
      </c>
      <c r="E40" s="558">
        <v>516900</v>
      </c>
      <c r="F40" s="665">
        <v>11990</v>
      </c>
      <c r="G40" s="665">
        <v>66262560</v>
      </c>
      <c r="I40" s="35"/>
      <c r="J40" s="35"/>
      <c r="K40" s="35"/>
      <c r="L40" s="35"/>
      <c r="M40" s="35"/>
      <c r="N40" s="35"/>
      <c r="O40" s="35"/>
      <c r="P40" s="35"/>
      <c r="Q40" s="35"/>
      <c r="R40" s="35"/>
      <c r="S40" s="35"/>
      <c r="T40" s="35"/>
      <c r="U40" s="35"/>
      <c r="V40" s="35"/>
      <c r="W40" s="35"/>
      <c r="X40" s="35"/>
      <c r="Y40" s="35"/>
    </row>
    <row r="41" spans="1:25" s="3" customFormat="1" ht="17.100000000000001" customHeight="1">
      <c r="A41" s="107" t="s">
        <v>623</v>
      </c>
      <c r="B41" s="561">
        <v>54.6</v>
      </c>
      <c r="C41" s="656">
        <v>61</v>
      </c>
      <c r="D41" s="665">
        <v>426810</v>
      </c>
      <c r="E41" s="558">
        <v>415640</v>
      </c>
      <c r="F41" s="665">
        <v>11170</v>
      </c>
      <c r="G41" s="665">
        <v>55085110</v>
      </c>
      <c r="I41" s="35"/>
      <c r="J41" s="35"/>
      <c r="K41" s="35"/>
      <c r="L41" s="35"/>
      <c r="M41" s="35"/>
      <c r="N41" s="35"/>
      <c r="O41" s="35"/>
      <c r="P41" s="35"/>
      <c r="Q41" s="35"/>
      <c r="R41" s="35"/>
      <c r="S41" s="35"/>
      <c r="T41" s="35"/>
      <c r="U41" s="35"/>
      <c r="V41" s="35"/>
      <c r="W41" s="35"/>
      <c r="X41" s="35"/>
      <c r="Y41" s="35"/>
    </row>
    <row r="42" spans="1:25" s="3" customFormat="1" ht="17.100000000000001" customHeight="1">
      <c r="A42" s="107" t="s">
        <v>602</v>
      </c>
      <c r="B42" s="561">
        <v>58.7</v>
      </c>
      <c r="C42" s="656">
        <v>64.599999999999994</v>
      </c>
      <c r="D42" s="665">
        <v>464200</v>
      </c>
      <c r="E42" s="558">
        <v>447300</v>
      </c>
      <c r="F42" s="665">
        <v>16900</v>
      </c>
      <c r="G42" s="665">
        <v>59578980</v>
      </c>
      <c r="I42" s="35"/>
      <c r="J42" s="35"/>
      <c r="K42" s="35"/>
      <c r="L42" s="35"/>
      <c r="M42" s="35"/>
      <c r="N42" s="35"/>
      <c r="O42" s="35"/>
      <c r="P42" s="35"/>
      <c r="Q42" s="35"/>
      <c r="R42" s="35"/>
      <c r="S42" s="35"/>
      <c r="T42" s="35"/>
      <c r="U42" s="35"/>
      <c r="V42" s="35"/>
      <c r="W42" s="35"/>
      <c r="X42" s="35"/>
      <c r="Y42" s="35"/>
    </row>
    <row r="43" spans="1:25" s="3" customFormat="1" ht="17.100000000000001" customHeight="1">
      <c r="A43" s="107" t="s">
        <v>560</v>
      </c>
      <c r="B43" s="561">
        <v>52</v>
      </c>
      <c r="C43" s="656">
        <v>64.7</v>
      </c>
      <c r="D43" s="665">
        <v>398420</v>
      </c>
      <c r="E43" s="558">
        <v>382620</v>
      </c>
      <c r="F43" s="665">
        <v>15800</v>
      </c>
      <c r="G43" s="665">
        <v>58122250</v>
      </c>
      <c r="I43" s="35"/>
      <c r="J43" s="35"/>
      <c r="K43" s="35"/>
      <c r="L43" s="35"/>
      <c r="M43" s="35"/>
      <c r="N43" s="35"/>
      <c r="O43" s="35"/>
      <c r="P43" s="35"/>
      <c r="Q43" s="35"/>
      <c r="R43" s="35"/>
      <c r="S43" s="35"/>
      <c r="T43" s="35"/>
      <c r="U43" s="35"/>
      <c r="V43" s="35"/>
      <c r="W43" s="35"/>
      <c r="X43" s="35"/>
      <c r="Y43" s="35"/>
    </row>
    <row r="44" spans="1:25" s="3" customFormat="1" ht="17.100000000000001" customHeight="1">
      <c r="A44" s="107" t="s">
        <v>566</v>
      </c>
      <c r="B44" s="561">
        <v>44.9</v>
      </c>
      <c r="C44" s="656">
        <v>58.7</v>
      </c>
      <c r="D44" s="665">
        <v>338790</v>
      </c>
      <c r="E44" s="558">
        <v>311740</v>
      </c>
      <c r="F44" s="665">
        <v>27050</v>
      </c>
      <c r="G44" s="665">
        <v>55916780</v>
      </c>
      <c r="I44" s="35"/>
      <c r="J44" s="35"/>
      <c r="K44" s="35"/>
      <c r="L44" s="35"/>
      <c r="M44" s="35"/>
      <c r="N44" s="35"/>
      <c r="O44" s="35"/>
      <c r="P44" s="35"/>
      <c r="Q44" s="35"/>
      <c r="R44" s="35"/>
      <c r="S44" s="35"/>
      <c r="T44" s="35"/>
      <c r="U44" s="35"/>
      <c r="V44" s="35"/>
      <c r="W44" s="35"/>
      <c r="X44" s="35"/>
      <c r="Y44" s="35"/>
    </row>
    <row r="45" spans="1:25" s="3" customFormat="1" ht="17.100000000000001" customHeight="1">
      <c r="A45" s="485" t="s">
        <v>751</v>
      </c>
      <c r="B45" s="516">
        <v>44.4</v>
      </c>
      <c r="C45" s="522">
        <v>54.6</v>
      </c>
      <c r="D45" s="518">
        <v>342850</v>
      </c>
      <c r="E45" s="517">
        <v>286790</v>
      </c>
      <c r="F45" s="518">
        <v>56060</v>
      </c>
      <c r="G45" s="518">
        <v>48878300</v>
      </c>
      <c r="H45" s="35"/>
      <c r="I45" s="35"/>
      <c r="J45" s="35"/>
      <c r="K45" s="35"/>
      <c r="L45" s="35"/>
      <c r="M45" s="35"/>
      <c r="N45" s="35"/>
      <c r="O45" s="35"/>
      <c r="P45" s="35"/>
      <c r="Q45" s="35"/>
      <c r="R45" s="35"/>
      <c r="S45" s="35"/>
      <c r="T45" s="35"/>
      <c r="U45" s="35"/>
      <c r="V45" s="35"/>
      <c r="W45" s="35"/>
      <c r="X45" s="35"/>
      <c r="Y45" s="35"/>
    </row>
    <row r="46" spans="1:25" s="3" customFormat="1" ht="17.100000000000001" customHeight="1">
      <c r="A46" s="485" t="s">
        <v>649</v>
      </c>
      <c r="B46" s="516">
        <v>49.1</v>
      </c>
      <c r="C46" s="522">
        <v>60.2</v>
      </c>
      <c r="D46" s="518">
        <v>333380</v>
      </c>
      <c r="E46" s="517">
        <v>283660</v>
      </c>
      <c r="F46" s="518">
        <v>49720</v>
      </c>
      <c r="G46" s="518">
        <v>47933890</v>
      </c>
      <c r="H46" s="35"/>
      <c r="I46" s="35"/>
      <c r="J46" s="35"/>
      <c r="K46" s="35"/>
      <c r="L46" s="35"/>
      <c r="M46" s="35"/>
      <c r="N46" s="35"/>
      <c r="O46" s="35"/>
      <c r="P46" s="35"/>
      <c r="Q46" s="35"/>
      <c r="R46" s="35"/>
      <c r="S46" s="35"/>
      <c r="T46" s="35"/>
      <c r="U46" s="35"/>
      <c r="V46" s="35"/>
      <c r="W46" s="35"/>
      <c r="X46" s="35"/>
      <c r="Y46" s="35"/>
    </row>
    <row r="47" spans="1:25" s="3" customFormat="1" ht="17.100000000000001" customHeight="1">
      <c r="A47" s="485" t="s">
        <v>672</v>
      </c>
      <c r="B47" s="516">
        <v>49.1</v>
      </c>
      <c r="C47" s="522">
        <v>61.3</v>
      </c>
      <c r="D47" s="518">
        <v>378050</v>
      </c>
      <c r="E47" s="517">
        <v>347510</v>
      </c>
      <c r="F47" s="518">
        <v>30540</v>
      </c>
      <c r="G47" s="518">
        <v>55507260</v>
      </c>
    </row>
    <row r="48" spans="1:25" s="3" customFormat="1" ht="17.100000000000001" customHeight="1">
      <c r="A48" s="485" t="s">
        <v>620</v>
      </c>
      <c r="B48" s="516">
        <v>45.2</v>
      </c>
      <c r="C48" s="522">
        <v>61.6</v>
      </c>
      <c r="D48" s="518">
        <v>314910</v>
      </c>
      <c r="E48" s="517">
        <v>298090</v>
      </c>
      <c r="F48" s="518">
        <v>16820</v>
      </c>
      <c r="G48" s="518">
        <v>53045240</v>
      </c>
      <c r="H48" s="35"/>
      <c r="I48" s="35"/>
      <c r="J48" s="35"/>
      <c r="K48" s="35"/>
      <c r="L48" s="35"/>
      <c r="M48" s="35"/>
      <c r="N48" s="35"/>
      <c r="O48" s="35"/>
      <c r="P48" s="35"/>
      <c r="Q48" s="35"/>
      <c r="R48" s="35"/>
      <c r="S48" s="35"/>
      <c r="T48" s="35"/>
      <c r="U48" s="35"/>
      <c r="V48" s="35"/>
      <c r="W48" s="35"/>
      <c r="X48" s="35"/>
      <c r="Y48" s="35"/>
    </row>
    <row r="49" spans="1:25" s="3" customFormat="1" ht="17.100000000000001" customHeight="1">
      <c r="A49" s="485" t="s">
        <v>673</v>
      </c>
      <c r="B49" s="516">
        <v>50.6</v>
      </c>
      <c r="C49" s="522">
        <v>61.8</v>
      </c>
      <c r="D49" s="518">
        <v>403150</v>
      </c>
      <c r="E49" s="517">
        <v>388530</v>
      </c>
      <c r="F49" s="518">
        <v>14620</v>
      </c>
      <c r="G49" s="518">
        <v>55635350</v>
      </c>
    </row>
    <row r="50" spans="1:25" s="3" customFormat="1" ht="6" customHeight="1">
      <c r="A50" s="251"/>
      <c r="B50" s="657"/>
      <c r="C50" s="658"/>
      <c r="D50" s="666"/>
      <c r="E50" s="667"/>
      <c r="F50" s="666"/>
      <c r="G50" s="666"/>
      <c r="H50" s="35"/>
      <c r="I50" s="35"/>
      <c r="J50" s="35"/>
      <c r="K50" s="35"/>
      <c r="L50" s="35"/>
      <c r="M50" s="35"/>
      <c r="N50" s="35"/>
      <c r="O50" s="35"/>
      <c r="P50" s="35"/>
      <c r="Q50" s="35"/>
      <c r="R50" s="35"/>
      <c r="S50" s="35"/>
      <c r="T50" s="35"/>
      <c r="U50" s="35"/>
      <c r="V50" s="35"/>
      <c r="W50" s="35"/>
      <c r="X50" s="35"/>
      <c r="Y50" s="35"/>
    </row>
    <row r="51" spans="1:25" s="3" customFormat="1" ht="12.75" customHeight="1">
      <c r="A51" s="38" t="s">
        <v>583</v>
      </c>
      <c r="B51" s="38"/>
      <c r="C51" s="38"/>
      <c r="D51" s="38"/>
      <c r="E51" s="252"/>
      <c r="F51" s="38"/>
      <c r="G51" s="35"/>
      <c r="H51" s="35"/>
      <c r="I51" s="35"/>
      <c r="J51" s="35"/>
      <c r="K51" s="35"/>
      <c r="L51" s="35"/>
      <c r="M51" s="35"/>
      <c r="N51" s="35"/>
      <c r="O51" s="35"/>
      <c r="P51" s="35"/>
      <c r="Q51" s="35"/>
      <c r="R51" s="35"/>
      <c r="S51" s="35"/>
      <c r="T51" s="35"/>
      <c r="U51" s="35"/>
      <c r="V51" s="35"/>
      <c r="W51" s="35"/>
      <c r="X51" s="35"/>
      <c r="Y51" s="35"/>
    </row>
    <row r="52" spans="1:25">
      <c r="A52" s="95" t="s">
        <v>536</v>
      </c>
      <c r="B52" s="35"/>
      <c r="C52" s="35"/>
      <c r="D52" s="35"/>
      <c r="E52" s="35"/>
      <c r="F52" s="35"/>
      <c r="G52" s="35"/>
      <c r="H52" s="41"/>
      <c r="I52" s="41"/>
      <c r="J52" s="41"/>
      <c r="K52" s="41"/>
      <c r="L52" s="41"/>
      <c r="M52" s="41"/>
      <c r="N52" s="41"/>
      <c r="O52" s="41"/>
      <c r="P52" s="41"/>
      <c r="Q52" s="41"/>
      <c r="R52" s="41"/>
      <c r="S52" s="41"/>
      <c r="T52" s="41"/>
      <c r="U52" s="41"/>
      <c r="V52" s="41"/>
      <c r="W52" s="41"/>
      <c r="X52" s="41"/>
      <c r="Y52" s="41"/>
    </row>
    <row r="53" spans="1:25">
      <c r="A53" s="70"/>
      <c r="B53" s="70"/>
      <c r="C53" s="70"/>
      <c r="D53" s="70"/>
      <c r="E53" s="70"/>
      <c r="F53" s="70"/>
      <c r="G53" s="41"/>
      <c r="H53" s="41"/>
      <c r="I53" s="41"/>
      <c r="J53" s="41"/>
      <c r="K53" s="41"/>
      <c r="L53" s="41"/>
      <c r="M53" s="41"/>
      <c r="N53" s="41"/>
      <c r="O53" s="41"/>
      <c r="P53" s="41"/>
      <c r="Q53" s="41"/>
      <c r="R53" s="41"/>
      <c r="S53" s="41"/>
      <c r="T53" s="41"/>
      <c r="U53" s="41"/>
      <c r="V53" s="41"/>
      <c r="W53" s="41"/>
      <c r="X53" s="41"/>
      <c r="Y53" s="41"/>
    </row>
    <row r="54" spans="1:25">
      <c r="A54" s="70"/>
      <c r="B54" s="70"/>
      <c r="C54" s="70"/>
      <c r="D54" s="70"/>
      <c r="E54" s="70"/>
      <c r="F54" s="70"/>
      <c r="G54" s="41"/>
      <c r="H54" s="41"/>
      <c r="I54" s="41"/>
      <c r="J54" s="41"/>
      <c r="K54" s="41"/>
      <c r="L54" s="41"/>
      <c r="M54" s="41"/>
      <c r="N54" s="41"/>
      <c r="O54" s="41"/>
      <c r="P54" s="41"/>
      <c r="Q54" s="41"/>
      <c r="R54" s="41"/>
      <c r="S54" s="41"/>
      <c r="T54" s="41"/>
      <c r="U54" s="41"/>
      <c r="V54" s="41"/>
      <c r="W54" s="41"/>
      <c r="X54" s="41"/>
      <c r="Y54" s="41"/>
    </row>
    <row r="55" spans="1:25">
      <c r="A55" s="70"/>
      <c r="B55" s="70"/>
      <c r="C55" s="70"/>
      <c r="D55" s="70"/>
      <c r="E55" s="70"/>
      <c r="F55" s="70"/>
      <c r="G55" s="41"/>
      <c r="H55" s="41"/>
      <c r="I55" s="41"/>
      <c r="J55" s="41"/>
      <c r="K55" s="41"/>
      <c r="L55" s="41"/>
      <c r="M55" s="41"/>
      <c r="N55" s="41"/>
      <c r="O55" s="41"/>
      <c r="P55" s="41"/>
      <c r="Q55" s="41"/>
      <c r="R55" s="41"/>
      <c r="S55" s="41"/>
      <c r="T55" s="41"/>
      <c r="U55" s="41"/>
      <c r="V55" s="41"/>
      <c r="W55" s="41"/>
      <c r="X55" s="41"/>
      <c r="Y55" s="41"/>
    </row>
    <row r="56" spans="1:25">
      <c r="A56" s="70"/>
      <c r="B56" s="70"/>
      <c r="C56" s="70"/>
      <c r="D56" s="70"/>
      <c r="E56" s="1491"/>
      <c r="F56" s="1491"/>
      <c r="G56" s="41"/>
      <c r="H56" s="41"/>
      <c r="I56" s="41"/>
      <c r="J56" s="41"/>
      <c r="K56" s="41"/>
      <c r="L56" s="41"/>
      <c r="M56" s="41"/>
      <c r="N56" s="41"/>
      <c r="O56" s="41"/>
      <c r="P56" s="41"/>
      <c r="Q56" s="41"/>
      <c r="R56" s="41"/>
      <c r="S56" s="41"/>
      <c r="T56" s="41"/>
      <c r="U56" s="41"/>
      <c r="V56" s="41"/>
      <c r="W56" s="41"/>
      <c r="X56" s="41"/>
      <c r="Y56" s="41"/>
    </row>
    <row r="57" spans="1:25">
      <c r="A57" s="70"/>
      <c r="B57" s="70"/>
      <c r="C57" s="70"/>
      <c r="D57" s="70"/>
      <c r="E57" s="70"/>
      <c r="F57" s="70"/>
      <c r="G57" s="41"/>
      <c r="H57" s="41"/>
      <c r="I57" s="41"/>
      <c r="J57" s="41"/>
      <c r="K57" s="41"/>
      <c r="L57" s="41"/>
      <c r="M57" s="41"/>
      <c r="N57" s="41"/>
      <c r="O57" s="41"/>
      <c r="P57" s="41"/>
      <c r="Q57" s="41"/>
      <c r="R57" s="41"/>
      <c r="S57" s="41"/>
      <c r="T57" s="41"/>
      <c r="U57" s="41"/>
      <c r="V57" s="41"/>
      <c r="W57" s="41"/>
      <c r="X57" s="41"/>
      <c r="Y57" s="41"/>
    </row>
    <row r="58" spans="1:25">
      <c r="A58" s="70"/>
      <c r="B58" s="70"/>
      <c r="C58" s="70"/>
      <c r="D58" s="70"/>
      <c r="E58" s="70"/>
      <c r="F58" s="70"/>
      <c r="G58" s="41"/>
      <c r="H58" s="41"/>
      <c r="I58" s="41"/>
      <c r="J58" s="41"/>
      <c r="K58" s="41"/>
      <c r="L58" s="41"/>
      <c r="M58" s="41"/>
      <c r="N58" s="41"/>
      <c r="O58" s="41"/>
      <c r="P58" s="41"/>
      <c r="Q58" s="41"/>
      <c r="R58" s="41"/>
      <c r="S58" s="41"/>
      <c r="T58" s="41"/>
      <c r="U58" s="41"/>
      <c r="V58" s="41"/>
      <c r="W58" s="41"/>
      <c r="X58" s="41"/>
      <c r="Y58" s="41"/>
    </row>
    <row r="59" spans="1:25">
      <c r="A59" s="70"/>
      <c r="B59" s="70"/>
      <c r="C59" s="70"/>
      <c r="D59" s="70"/>
      <c r="E59" s="70"/>
      <c r="F59" s="70"/>
      <c r="G59" s="41"/>
      <c r="H59" s="41"/>
      <c r="I59" s="41"/>
      <c r="J59" s="41"/>
      <c r="K59" s="41"/>
      <c r="L59" s="41"/>
      <c r="M59" s="41"/>
      <c r="N59" s="41"/>
      <c r="O59" s="41"/>
      <c r="P59" s="41"/>
      <c r="Q59" s="41"/>
      <c r="R59" s="41"/>
      <c r="S59" s="41"/>
      <c r="T59" s="41"/>
      <c r="U59" s="41"/>
      <c r="V59" s="41"/>
      <c r="W59" s="41"/>
      <c r="X59" s="41"/>
      <c r="Y59" s="41"/>
    </row>
    <row r="60" spans="1:25">
      <c r="A60" s="70"/>
      <c r="B60" s="70"/>
      <c r="C60" s="70"/>
      <c r="D60" s="70"/>
      <c r="E60" s="70"/>
      <c r="F60" s="70"/>
      <c r="G60" s="41"/>
      <c r="H60" s="41"/>
      <c r="I60" s="41"/>
      <c r="J60" s="41"/>
      <c r="K60" s="41"/>
      <c r="L60" s="41"/>
      <c r="M60" s="41"/>
      <c r="N60" s="41"/>
      <c r="O60" s="41"/>
      <c r="P60" s="41"/>
      <c r="Q60" s="41"/>
      <c r="R60" s="41"/>
      <c r="S60" s="41"/>
      <c r="T60" s="41"/>
      <c r="U60" s="41"/>
      <c r="V60" s="41"/>
      <c r="W60" s="41"/>
      <c r="X60" s="41"/>
      <c r="Y60" s="41"/>
    </row>
    <row r="61" spans="1:25">
      <c r="A61" s="70"/>
      <c r="B61" s="70"/>
      <c r="C61" s="70"/>
      <c r="D61" s="70"/>
      <c r="E61" s="70"/>
      <c r="F61" s="70"/>
      <c r="G61" s="41"/>
      <c r="H61" s="41"/>
      <c r="I61" s="41"/>
      <c r="J61" s="41"/>
      <c r="K61" s="41"/>
      <c r="L61" s="41"/>
      <c r="M61" s="41"/>
      <c r="N61" s="41"/>
      <c r="O61" s="41"/>
      <c r="P61" s="41"/>
      <c r="Q61" s="41"/>
      <c r="R61" s="41"/>
      <c r="S61" s="41"/>
      <c r="T61" s="41"/>
      <c r="U61" s="41"/>
      <c r="V61" s="41"/>
      <c r="W61" s="41"/>
      <c r="X61" s="41"/>
      <c r="Y61" s="41"/>
    </row>
    <row r="62" spans="1:25">
      <c r="A62" s="70"/>
      <c r="B62" s="70"/>
      <c r="C62" s="70"/>
      <c r="D62" s="70"/>
      <c r="E62" s="70"/>
      <c r="F62" s="70"/>
      <c r="G62" s="41"/>
      <c r="H62" s="41"/>
      <c r="I62" s="41"/>
      <c r="J62" s="41"/>
      <c r="K62" s="41"/>
      <c r="L62" s="41"/>
      <c r="M62" s="41"/>
      <c r="N62" s="41"/>
      <c r="O62" s="41"/>
      <c r="P62" s="41"/>
      <c r="Q62" s="41"/>
      <c r="R62" s="41"/>
      <c r="S62" s="41"/>
      <c r="T62" s="41"/>
      <c r="U62" s="41"/>
      <c r="V62" s="41"/>
      <c r="W62" s="41"/>
      <c r="X62" s="41"/>
      <c r="Y62" s="41"/>
    </row>
    <row r="63" spans="1:25">
      <c r="A63" s="70"/>
      <c r="B63" s="70"/>
      <c r="C63" s="70"/>
      <c r="D63" s="70"/>
      <c r="E63" s="70"/>
      <c r="F63" s="70"/>
      <c r="G63" s="41"/>
      <c r="H63" s="41"/>
      <c r="I63" s="41"/>
      <c r="J63" s="41"/>
      <c r="K63" s="41"/>
      <c r="L63" s="41"/>
      <c r="M63" s="41"/>
      <c r="N63" s="41"/>
      <c r="O63" s="41"/>
      <c r="P63" s="41"/>
      <c r="Q63" s="41"/>
      <c r="R63" s="41"/>
      <c r="S63" s="41"/>
      <c r="T63" s="41"/>
      <c r="U63" s="41"/>
      <c r="V63" s="41"/>
      <c r="W63" s="41"/>
      <c r="X63" s="41"/>
      <c r="Y63" s="41"/>
    </row>
    <row r="64" spans="1:25">
      <c r="A64" s="70"/>
      <c r="B64" s="70"/>
      <c r="C64" s="70"/>
      <c r="D64" s="70"/>
      <c r="E64" s="70"/>
      <c r="F64" s="70"/>
      <c r="G64" s="41"/>
      <c r="H64" s="41"/>
      <c r="I64" s="41"/>
      <c r="J64" s="41"/>
      <c r="K64" s="41"/>
      <c r="L64" s="41"/>
      <c r="M64" s="41"/>
      <c r="N64" s="41"/>
      <c r="O64" s="41"/>
      <c r="P64" s="41"/>
      <c r="Q64" s="41"/>
      <c r="R64" s="41"/>
      <c r="S64" s="41"/>
      <c r="T64" s="41"/>
      <c r="U64" s="41"/>
      <c r="V64" s="41"/>
      <c r="W64" s="41"/>
      <c r="X64" s="41"/>
      <c r="Y64" s="41"/>
    </row>
    <row r="65" spans="1:25">
      <c r="A65" s="70"/>
      <c r="B65" s="70"/>
      <c r="C65" s="70"/>
      <c r="D65" s="70"/>
      <c r="E65" s="70"/>
      <c r="F65" s="70"/>
      <c r="G65" s="41"/>
      <c r="H65" s="41"/>
      <c r="I65" s="41"/>
      <c r="J65" s="41"/>
      <c r="K65" s="41"/>
      <c r="L65" s="41"/>
      <c r="M65" s="41"/>
      <c r="N65" s="41"/>
      <c r="O65" s="41"/>
      <c r="P65" s="41"/>
      <c r="Q65" s="41"/>
      <c r="R65" s="41"/>
      <c r="S65" s="41"/>
      <c r="T65" s="41"/>
      <c r="U65" s="41"/>
      <c r="V65" s="41"/>
      <c r="W65" s="41"/>
      <c r="X65" s="41"/>
      <c r="Y65" s="41"/>
    </row>
    <row r="66" spans="1:25">
      <c r="A66" s="70"/>
      <c r="B66" s="70"/>
      <c r="C66" s="70"/>
      <c r="D66" s="70"/>
      <c r="E66" s="70"/>
      <c r="F66" s="70"/>
      <c r="G66" s="41"/>
      <c r="H66" s="41"/>
      <c r="I66" s="41"/>
      <c r="J66" s="41"/>
      <c r="K66" s="41"/>
      <c r="L66" s="41"/>
      <c r="M66" s="41"/>
      <c r="N66" s="41"/>
      <c r="O66" s="41"/>
      <c r="P66" s="41"/>
      <c r="Q66" s="41"/>
      <c r="R66" s="41"/>
      <c r="S66" s="41"/>
      <c r="T66" s="41"/>
      <c r="U66" s="41"/>
      <c r="V66" s="41"/>
      <c r="W66" s="41"/>
      <c r="X66" s="41"/>
      <c r="Y66" s="41"/>
    </row>
    <row r="67" spans="1:25">
      <c r="A67" s="70"/>
      <c r="B67" s="70"/>
      <c r="C67" s="70"/>
      <c r="D67" s="70"/>
      <c r="E67" s="70"/>
      <c r="F67" s="70"/>
      <c r="G67" s="41"/>
      <c r="H67" s="41"/>
      <c r="I67" s="41"/>
      <c r="J67" s="41"/>
      <c r="K67" s="41"/>
      <c r="L67" s="41"/>
      <c r="M67" s="41"/>
      <c r="N67" s="41"/>
      <c r="O67" s="41"/>
      <c r="P67" s="41"/>
      <c r="Q67" s="41"/>
      <c r="R67" s="41"/>
      <c r="S67" s="41"/>
      <c r="T67" s="41"/>
      <c r="U67" s="41"/>
      <c r="V67" s="41"/>
      <c r="W67" s="41"/>
      <c r="X67" s="41"/>
      <c r="Y67" s="41"/>
    </row>
    <row r="68" spans="1:25">
      <c r="A68" s="70"/>
      <c r="B68" s="70"/>
      <c r="C68" s="70"/>
      <c r="D68" s="70"/>
      <c r="E68" s="70"/>
      <c r="F68" s="70"/>
      <c r="G68" s="41"/>
      <c r="H68" s="41"/>
      <c r="I68" s="41"/>
      <c r="J68" s="41"/>
      <c r="K68" s="41"/>
      <c r="L68" s="41"/>
      <c r="M68" s="41"/>
      <c r="N68" s="41"/>
      <c r="O68" s="41"/>
      <c r="P68" s="41"/>
      <c r="Q68" s="41"/>
      <c r="R68" s="41"/>
      <c r="S68" s="41"/>
      <c r="T68" s="41"/>
      <c r="U68" s="41"/>
      <c r="V68" s="41"/>
      <c r="W68" s="41"/>
      <c r="X68" s="41"/>
      <c r="Y68" s="41"/>
    </row>
    <row r="69" spans="1:25">
      <c r="A69" s="70"/>
      <c r="B69" s="70"/>
      <c r="C69" s="70"/>
      <c r="D69" s="70"/>
      <c r="E69" s="70"/>
      <c r="F69" s="70"/>
      <c r="G69" s="41"/>
      <c r="H69" s="41"/>
      <c r="I69" s="41"/>
      <c r="J69" s="41"/>
      <c r="K69" s="41"/>
      <c r="L69" s="41"/>
      <c r="M69" s="41"/>
      <c r="N69" s="41"/>
      <c r="O69" s="41"/>
      <c r="P69" s="41"/>
      <c r="Q69" s="41"/>
      <c r="R69" s="41"/>
      <c r="S69" s="41"/>
      <c r="T69" s="41"/>
      <c r="U69" s="41"/>
      <c r="V69" s="41"/>
      <c r="W69" s="41"/>
      <c r="X69" s="41"/>
      <c r="Y69" s="41"/>
    </row>
    <row r="70" spans="1:25">
      <c r="A70" s="70"/>
      <c r="B70" s="70"/>
      <c r="C70" s="70"/>
      <c r="D70" s="70"/>
      <c r="E70" s="70"/>
      <c r="F70" s="70"/>
      <c r="G70" s="41"/>
      <c r="H70" s="41"/>
      <c r="I70" s="41"/>
      <c r="J70" s="41"/>
      <c r="K70" s="41"/>
      <c r="L70" s="41"/>
      <c r="M70" s="41"/>
      <c r="N70" s="41"/>
      <c r="O70" s="41"/>
      <c r="P70" s="41"/>
      <c r="Q70" s="41"/>
      <c r="R70" s="41"/>
      <c r="S70" s="41"/>
      <c r="T70" s="41"/>
      <c r="U70" s="41"/>
      <c r="V70" s="41"/>
      <c r="W70" s="41"/>
      <c r="X70" s="41"/>
      <c r="Y70" s="41"/>
    </row>
    <row r="71" spans="1:25">
      <c r="A71" s="70"/>
      <c r="B71" s="70"/>
      <c r="C71" s="70"/>
      <c r="D71" s="70"/>
      <c r="E71" s="70"/>
      <c r="F71" s="70"/>
      <c r="G71" s="41"/>
      <c r="H71" s="41"/>
      <c r="I71" s="41"/>
      <c r="J71" s="41"/>
      <c r="K71" s="41"/>
      <c r="L71" s="41"/>
      <c r="M71" s="41"/>
      <c r="N71" s="41"/>
      <c r="O71" s="41"/>
      <c r="P71" s="41"/>
      <c r="Q71" s="41"/>
      <c r="R71" s="41"/>
      <c r="S71" s="41"/>
      <c r="T71" s="41"/>
      <c r="U71" s="41"/>
      <c r="V71" s="41"/>
      <c r="W71" s="41"/>
      <c r="X71" s="41"/>
      <c r="Y71" s="41"/>
    </row>
    <row r="72" spans="1:25">
      <c r="A72" s="70"/>
      <c r="B72" s="70"/>
      <c r="C72" s="70"/>
      <c r="D72" s="70"/>
      <c r="E72" s="70"/>
      <c r="F72" s="70"/>
      <c r="G72" s="41"/>
      <c r="H72" s="41"/>
      <c r="I72" s="41"/>
      <c r="J72" s="41"/>
      <c r="K72" s="41"/>
      <c r="L72" s="41"/>
      <c r="M72" s="41"/>
      <c r="N72" s="41"/>
      <c r="O72" s="41"/>
      <c r="P72" s="41"/>
      <c r="Q72" s="41"/>
      <c r="R72" s="41"/>
      <c r="S72" s="41"/>
      <c r="T72" s="41"/>
      <c r="U72" s="41"/>
      <c r="V72" s="41"/>
      <c r="W72" s="41"/>
      <c r="X72" s="41"/>
      <c r="Y72" s="41"/>
    </row>
    <row r="73" spans="1:25">
      <c r="A73" s="70"/>
      <c r="B73" s="70"/>
      <c r="C73" s="70"/>
      <c r="D73" s="70"/>
      <c r="E73" s="70"/>
      <c r="F73" s="70"/>
      <c r="G73" s="41"/>
      <c r="H73" s="41"/>
      <c r="I73" s="41"/>
      <c r="J73" s="41"/>
      <c r="K73" s="41"/>
      <c r="L73" s="41"/>
      <c r="M73" s="41"/>
      <c r="N73" s="41"/>
      <c r="O73" s="41"/>
      <c r="P73" s="41"/>
      <c r="Q73" s="41"/>
      <c r="R73" s="41"/>
      <c r="S73" s="41"/>
      <c r="T73" s="41"/>
      <c r="U73" s="41"/>
      <c r="V73" s="41"/>
      <c r="W73" s="41"/>
      <c r="X73" s="41"/>
      <c r="Y73" s="41"/>
    </row>
    <row r="74" spans="1:25">
      <c r="A74" s="70"/>
      <c r="B74" s="70"/>
      <c r="C74" s="70"/>
      <c r="D74" s="70"/>
      <c r="E74" s="70"/>
      <c r="F74" s="70"/>
      <c r="G74" s="41"/>
      <c r="H74" s="41"/>
      <c r="I74" s="41"/>
      <c r="J74" s="41"/>
      <c r="K74" s="41"/>
      <c r="L74" s="41"/>
      <c r="M74" s="41"/>
      <c r="N74" s="41"/>
      <c r="O74" s="41"/>
      <c r="P74" s="41"/>
      <c r="Q74" s="41"/>
      <c r="R74" s="41"/>
      <c r="S74" s="41"/>
      <c r="T74" s="41"/>
      <c r="U74" s="41"/>
      <c r="V74" s="41"/>
      <c r="W74" s="41"/>
      <c r="X74" s="41"/>
      <c r="Y74" s="41"/>
    </row>
    <row r="75" spans="1:25">
      <c r="A75" s="70"/>
      <c r="B75" s="70"/>
      <c r="C75" s="70"/>
      <c r="D75" s="70"/>
      <c r="E75" s="70"/>
      <c r="F75" s="70"/>
      <c r="G75" s="41"/>
      <c r="H75" s="41"/>
      <c r="I75" s="41"/>
      <c r="J75" s="41"/>
      <c r="K75" s="41"/>
      <c r="L75" s="41"/>
      <c r="M75" s="41"/>
      <c r="N75" s="41"/>
      <c r="O75" s="41"/>
      <c r="P75" s="41"/>
      <c r="Q75" s="41"/>
      <c r="R75" s="41"/>
      <c r="S75" s="41"/>
      <c r="T75" s="41"/>
      <c r="U75" s="41"/>
      <c r="V75" s="41"/>
      <c r="W75" s="41"/>
      <c r="X75" s="41"/>
      <c r="Y75" s="41"/>
    </row>
    <row r="76" spans="1:25">
      <c r="A76" s="70"/>
      <c r="B76" s="70"/>
      <c r="C76" s="70"/>
      <c r="D76" s="70"/>
      <c r="E76" s="70"/>
      <c r="F76" s="70"/>
      <c r="G76" s="41"/>
      <c r="H76" s="41"/>
      <c r="I76" s="41"/>
      <c r="J76" s="41"/>
      <c r="K76" s="41"/>
      <c r="L76" s="41"/>
      <c r="M76" s="41"/>
      <c r="N76" s="41"/>
      <c r="O76" s="41"/>
      <c r="P76" s="41"/>
      <c r="Q76" s="41"/>
      <c r="R76" s="41"/>
      <c r="S76" s="41"/>
      <c r="T76" s="41"/>
      <c r="U76" s="41"/>
      <c r="V76" s="41"/>
      <c r="W76" s="41"/>
      <c r="X76" s="41"/>
      <c r="Y76" s="41"/>
    </row>
    <row r="77" spans="1:25">
      <c r="A77" s="70"/>
      <c r="B77" s="70"/>
      <c r="C77" s="70"/>
      <c r="D77" s="70"/>
      <c r="E77" s="70"/>
      <c r="F77" s="70"/>
      <c r="G77" s="41"/>
      <c r="H77" s="41"/>
      <c r="I77" s="41"/>
      <c r="J77" s="41"/>
      <c r="K77" s="41"/>
      <c r="L77" s="41"/>
      <c r="M77" s="41"/>
      <c r="N77" s="41"/>
      <c r="O77" s="41"/>
      <c r="P77" s="41"/>
      <c r="Q77" s="41"/>
      <c r="R77" s="41"/>
      <c r="S77" s="41"/>
      <c r="T77" s="41"/>
      <c r="U77" s="41"/>
      <c r="V77" s="41"/>
      <c r="W77" s="41"/>
      <c r="X77" s="41"/>
      <c r="Y77" s="41"/>
    </row>
    <row r="78" spans="1:25">
      <c r="A78" s="41"/>
      <c r="B78" s="41"/>
      <c r="C78" s="41"/>
      <c r="D78" s="41"/>
      <c r="E78" s="41"/>
      <c r="F78" s="41"/>
      <c r="G78" s="41"/>
      <c r="H78" s="41"/>
      <c r="I78" s="41"/>
      <c r="J78" s="41"/>
      <c r="K78" s="41"/>
      <c r="L78" s="41"/>
      <c r="M78" s="41"/>
      <c r="N78" s="41"/>
      <c r="O78" s="41"/>
      <c r="P78" s="41"/>
      <c r="Q78" s="41"/>
      <c r="R78" s="41"/>
      <c r="S78" s="41"/>
      <c r="T78" s="41"/>
      <c r="U78" s="41"/>
      <c r="V78" s="41"/>
      <c r="W78" s="41"/>
      <c r="X78" s="41"/>
      <c r="Y78" s="41"/>
    </row>
    <row r="79" spans="1:25">
      <c r="A79" s="41"/>
      <c r="B79" s="41"/>
      <c r="C79" s="41"/>
      <c r="D79" s="41"/>
      <c r="E79" s="41"/>
      <c r="F79" s="41"/>
      <c r="G79" s="41"/>
      <c r="H79" s="41"/>
      <c r="I79" s="41"/>
      <c r="J79" s="41"/>
      <c r="K79" s="41"/>
      <c r="L79" s="41"/>
      <c r="M79" s="41"/>
      <c r="N79" s="41"/>
      <c r="O79" s="41"/>
      <c r="P79" s="41"/>
      <c r="Q79" s="41"/>
      <c r="R79" s="41"/>
      <c r="S79" s="41"/>
      <c r="T79" s="41"/>
      <c r="U79" s="41"/>
      <c r="V79" s="41"/>
      <c r="W79" s="41"/>
      <c r="X79" s="41"/>
      <c r="Y79" s="41"/>
    </row>
    <row r="80" spans="1:25">
      <c r="A80" s="41"/>
      <c r="B80" s="41"/>
      <c r="C80" s="41"/>
      <c r="D80" s="41"/>
      <c r="E80" s="41"/>
      <c r="F80" s="41"/>
      <c r="G80" s="41"/>
      <c r="H80" s="41"/>
      <c r="I80" s="41"/>
      <c r="J80" s="41"/>
      <c r="K80" s="41"/>
      <c r="L80" s="41"/>
      <c r="M80" s="41"/>
      <c r="N80" s="41"/>
      <c r="O80" s="41"/>
      <c r="P80" s="41"/>
      <c r="Q80" s="41"/>
      <c r="R80" s="41"/>
      <c r="S80" s="41"/>
      <c r="T80" s="41"/>
      <c r="U80" s="41"/>
      <c r="V80" s="41"/>
      <c r="W80" s="41"/>
      <c r="X80" s="41"/>
      <c r="Y80" s="41"/>
    </row>
    <row r="81" spans="1:25">
      <c r="A81" s="41"/>
      <c r="B81" s="41"/>
      <c r="C81" s="41"/>
      <c r="D81" s="41"/>
      <c r="E81" s="41"/>
      <c r="F81" s="41"/>
      <c r="G81" s="41"/>
      <c r="H81" s="41"/>
      <c r="I81" s="41"/>
      <c r="J81" s="41"/>
      <c r="K81" s="41"/>
      <c r="L81" s="41"/>
      <c r="M81" s="41"/>
      <c r="N81" s="41"/>
      <c r="O81" s="41"/>
      <c r="P81" s="41"/>
      <c r="Q81" s="41"/>
      <c r="R81" s="41"/>
      <c r="S81" s="41"/>
      <c r="T81" s="41"/>
      <c r="U81" s="41"/>
      <c r="V81" s="41"/>
      <c r="W81" s="41"/>
      <c r="X81" s="41"/>
      <c r="Y81" s="41"/>
    </row>
    <row r="82" spans="1:25">
      <c r="A82" s="41"/>
      <c r="B82" s="41"/>
      <c r="C82" s="41"/>
      <c r="D82" s="41"/>
      <c r="E82" s="41"/>
      <c r="F82" s="41"/>
      <c r="G82" s="41"/>
      <c r="H82" s="41"/>
      <c r="I82" s="41"/>
      <c r="J82" s="41"/>
      <c r="K82" s="41"/>
      <c r="L82" s="41"/>
      <c r="M82" s="41"/>
      <c r="N82" s="41"/>
      <c r="O82" s="41"/>
      <c r="P82" s="41"/>
      <c r="Q82" s="41"/>
      <c r="R82" s="41"/>
      <c r="S82" s="41"/>
      <c r="T82" s="41"/>
      <c r="U82" s="41"/>
      <c r="V82" s="41"/>
      <c r="W82" s="41"/>
      <c r="X82" s="41"/>
      <c r="Y82" s="41"/>
    </row>
    <row r="83" spans="1:25">
      <c r="A83" s="41"/>
      <c r="B83" s="41"/>
      <c r="C83" s="41"/>
      <c r="D83" s="41"/>
      <c r="E83" s="41"/>
      <c r="F83" s="41"/>
      <c r="G83" s="41"/>
      <c r="H83" s="41"/>
      <c r="I83" s="41"/>
      <c r="J83" s="41"/>
      <c r="K83" s="41"/>
      <c r="L83" s="41"/>
      <c r="M83" s="41"/>
      <c r="N83" s="41"/>
      <c r="O83" s="41"/>
      <c r="P83" s="41"/>
      <c r="Q83" s="41"/>
      <c r="R83" s="41"/>
      <c r="S83" s="41"/>
      <c r="T83" s="41"/>
      <c r="U83" s="41"/>
      <c r="V83" s="41"/>
      <c r="W83" s="41"/>
      <c r="X83" s="41"/>
      <c r="Y83" s="41"/>
    </row>
    <row r="84" spans="1:25">
      <c r="A84" s="41"/>
      <c r="B84" s="41"/>
      <c r="C84" s="41"/>
      <c r="D84" s="41"/>
      <c r="E84" s="41"/>
      <c r="F84" s="41"/>
      <c r="G84" s="41"/>
      <c r="H84" s="41"/>
      <c r="I84" s="41"/>
      <c r="J84" s="41"/>
      <c r="K84" s="41"/>
      <c r="L84" s="41"/>
      <c r="M84" s="41"/>
      <c r="N84" s="41"/>
      <c r="O84" s="41"/>
      <c r="P84" s="41"/>
      <c r="Q84" s="41"/>
      <c r="R84" s="41"/>
      <c r="S84" s="41"/>
      <c r="T84" s="41"/>
      <c r="U84" s="41"/>
      <c r="V84" s="41"/>
      <c r="W84" s="41"/>
      <c r="X84" s="41"/>
      <c r="Y84" s="41"/>
    </row>
    <row r="85" spans="1:25">
      <c r="A85" s="41"/>
      <c r="B85" s="41"/>
      <c r="C85" s="41"/>
      <c r="D85" s="41"/>
      <c r="E85" s="41"/>
      <c r="F85" s="41"/>
      <c r="G85" s="41"/>
      <c r="H85" s="41"/>
      <c r="I85" s="41"/>
      <c r="J85" s="41"/>
      <c r="K85" s="41"/>
      <c r="L85" s="41"/>
      <c r="M85" s="41"/>
      <c r="N85" s="41"/>
      <c r="O85" s="41"/>
      <c r="P85" s="41"/>
      <c r="Q85" s="41"/>
      <c r="R85" s="41"/>
      <c r="S85" s="41"/>
      <c r="T85" s="41"/>
      <c r="U85" s="41"/>
      <c r="V85" s="41"/>
      <c r="W85" s="41"/>
      <c r="X85" s="41"/>
      <c r="Y85" s="41"/>
    </row>
    <row r="86" spans="1:25">
      <c r="A86" s="41"/>
      <c r="B86" s="41"/>
      <c r="C86" s="41"/>
      <c r="D86" s="41"/>
      <c r="E86" s="41"/>
      <c r="F86" s="41"/>
      <c r="G86" s="41"/>
      <c r="H86" s="41"/>
      <c r="I86" s="41"/>
      <c r="J86" s="41"/>
      <c r="K86" s="41"/>
      <c r="L86" s="41"/>
      <c r="M86" s="41"/>
      <c r="N86" s="41"/>
      <c r="O86" s="41"/>
      <c r="P86" s="41"/>
      <c r="Q86" s="41"/>
      <c r="R86" s="41"/>
      <c r="S86" s="41"/>
      <c r="T86" s="41"/>
      <c r="U86" s="41"/>
      <c r="V86" s="41"/>
      <c r="W86" s="41"/>
      <c r="X86" s="41"/>
      <c r="Y86" s="41"/>
    </row>
    <row r="87" spans="1:25">
      <c r="A87" s="41"/>
      <c r="B87" s="41"/>
      <c r="C87" s="41"/>
      <c r="D87" s="41"/>
      <c r="E87" s="41"/>
      <c r="F87" s="41"/>
      <c r="G87" s="41"/>
      <c r="H87" s="41"/>
      <c r="I87" s="41"/>
      <c r="J87" s="41"/>
      <c r="K87" s="41"/>
      <c r="L87" s="41"/>
      <c r="M87" s="41"/>
      <c r="N87" s="41"/>
      <c r="O87" s="41"/>
      <c r="P87" s="41"/>
      <c r="Q87" s="41"/>
      <c r="R87" s="41"/>
      <c r="S87" s="41"/>
      <c r="T87" s="41"/>
      <c r="U87" s="41"/>
      <c r="V87" s="41"/>
      <c r="W87" s="41"/>
      <c r="X87" s="41"/>
      <c r="Y87" s="41"/>
    </row>
    <row r="88" spans="1:25">
      <c r="A88" s="41"/>
      <c r="B88" s="41"/>
      <c r="C88" s="41"/>
      <c r="D88" s="41"/>
      <c r="E88" s="41"/>
      <c r="F88" s="41"/>
      <c r="G88" s="41"/>
      <c r="H88" s="41"/>
      <c r="I88" s="41"/>
      <c r="J88" s="41"/>
      <c r="K88" s="41"/>
      <c r="L88" s="41"/>
      <c r="M88" s="41"/>
      <c r="N88" s="41"/>
      <c r="O88" s="41"/>
      <c r="P88" s="41"/>
      <c r="Q88" s="41"/>
      <c r="R88" s="41"/>
      <c r="S88" s="41"/>
      <c r="T88" s="41"/>
      <c r="U88" s="41"/>
      <c r="V88" s="41"/>
      <c r="W88" s="41"/>
      <c r="X88" s="41"/>
      <c r="Y88" s="41"/>
    </row>
    <row r="89" spans="1:25">
      <c r="A89" s="41"/>
      <c r="B89" s="41"/>
      <c r="C89" s="41"/>
      <c r="D89" s="41"/>
      <c r="E89" s="41"/>
      <c r="F89" s="41"/>
      <c r="G89" s="41"/>
      <c r="H89" s="41"/>
      <c r="I89" s="41"/>
      <c r="J89" s="41"/>
      <c r="K89" s="41"/>
      <c r="L89" s="41"/>
      <c r="M89" s="41"/>
      <c r="N89" s="41"/>
      <c r="O89" s="41"/>
      <c r="P89" s="41"/>
      <c r="Q89" s="41"/>
      <c r="R89" s="41"/>
      <c r="S89" s="41"/>
      <c r="T89" s="41"/>
      <c r="U89" s="41"/>
      <c r="V89" s="41"/>
      <c r="W89" s="41"/>
      <c r="X89" s="41"/>
      <c r="Y89" s="41"/>
    </row>
  </sheetData>
  <mergeCells count="12">
    <mergeCell ref="E56:F56"/>
    <mergeCell ref="B30:B31"/>
    <mergeCell ref="C30:C31"/>
    <mergeCell ref="C3:C5"/>
    <mergeCell ref="D3:D5"/>
    <mergeCell ref="E3:E5"/>
    <mergeCell ref="D30:F30"/>
    <mergeCell ref="B3:B5"/>
    <mergeCell ref="A27:B27"/>
    <mergeCell ref="B29:C29"/>
    <mergeCell ref="D29:G29"/>
    <mergeCell ref="G4:G5"/>
  </mergeCells>
  <phoneticPr fontId="3"/>
  <pageMargins left="0.59055118110236227" right="0.39370078740157483" top="0.70866141732283472" bottom="0.59055118110236227" header="0" footer="0.27559055118110237"/>
  <pageSetup paperSize="9" firstPageNumber="8" fitToWidth="0" orientation="portrait" useFirstPageNumber="1" r:id="rId1"/>
  <headerFooter scaleWithDoc="0" alignWithMargins="0">
    <oddFooter xml:space="preserve">&amp;C
</oddFooter>
  </headerFooter>
  <ignoredErrors>
    <ignoredError sqref="A8 A10 A9 A36 A34:A35 A17:A19 A12:A16 A20:A23 A42:A44 A38:A41 A45:A49"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E89"/>
  <sheetViews>
    <sheetView zoomScaleNormal="100" zoomScaleSheetLayoutView="100" workbookViewId="0">
      <selection sqref="A1:B1"/>
    </sheetView>
  </sheetViews>
  <sheetFormatPr defaultColWidth="9" defaultRowHeight="10.5"/>
  <cols>
    <col min="1" max="1" width="12.625" style="3" customWidth="1"/>
    <col min="2" max="6" width="14.375" style="3" customWidth="1"/>
    <col min="7" max="8" width="11.625" style="3" customWidth="1"/>
    <col min="9" max="16384" width="9" style="3"/>
  </cols>
  <sheetData>
    <row r="1" spans="1:31" ht="26.25" customHeight="1">
      <c r="A1" s="1513" t="s">
        <v>537</v>
      </c>
      <c r="B1" s="1513"/>
      <c r="C1" s="1514" t="s">
        <v>719</v>
      </c>
      <c r="D1" s="1514"/>
      <c r="E1" s="1172" t="s">
        <v>720</v>
      </c>
      <c r="F1" s="1172" t="s">
        <v>740</v>
      </c>
    </row>
    <row r="2" spans="1:31" s="24" customFormat="1" ht="18.75" customHeight="1" thickBot="1">
      <c r="A2" s="247" t="s">
        <v>135</v>
      </c>
      <c r="B2" s="66"/>
      <c r="C2" s="66"/>
      <c r="D2" s="35"/>
      <c r="E2" s="35"/>
      <c r="F2" s="248" t="s">
        <v>346</v>
      </c>
      <c r="G2" s="35"/>
      <c r="H2" s="35"/>
      <c r="I2" s="35"/>
      <c r="J2" s="35"/>
      <c r="K2" s="35"/>
      <c r="L2" s="35"/>
      <c r="M2" s="35"/>
      <c r="N2" s="35"/>
      <c r="O2" s="35"/>
      <c r="P2" s="35"/>
      <c r="Q2" s="35"/>
      <c r="R2" s="35"/>
      <c r="S2" s="35"/>
      <c r="T2" s="35"/>
      <c r="U2" s="35"/>
      <c r="V2" s="35"/>
      <c r="W2" s="35"/>
      <c r="X2" s="35"/>
      <c r="Y2" s="35"/>
      <c r="Z2" s="35"/>
      <c r="AA2" s="35"/>
      <c r="AB2" s="3"/>
      <c r="AC2" s="3"/>
      <c r="AD2" s="3"/>
      <c r="AE2" s="3"/>
    </row>
    <row r="3" spans="1:31" s="24" customFormat="1" ht="15" customHeight="1" thickTop="1">
      <c r="A3" s="249" t="s">
        <v>216</v>
      </c>
      <c r="B3" s="1509" t="s">
        <v>407</v>
      </c>
      <c r="C3" s="1509" t="s">
        <v>408</v>
      </c>
      <c r="D3" s="1511" t="s">
        <v>409</v>
      </c>
      <c r="E3" s="1509" t="s">
        <v>410</v>
      </c>
      <c r="F3" s="1511" t="s">
        <v>411</v>
      </c>
      <c r="G3" s="35"/>
      <c r="H3" s="35"/>
      <c r="I3" s="35"/>
      <c r="J3" s="35"/>
      <c r="K3" s="35"/>
      <c r="L3" s="35"/>
      <c r="M3" s="35"/>
      <c r="N3" s="35"/>
      <c r="O3" s="35"/>
      <c r="P3" s="35"/>
      <c r="Q3" s="35"/>
      <c r="R3" s="35"/>
      <c r="S3" s="35"/>
      <c r="T3" s="35"/>
      <c r="U3" s="35"/>
      <c r="V3" s="35"/>
      <c r="W3" s="35"/>
      <c r="X3" s="35"/>
      <c r="Y3" s="35"/>
      <c r="Z3" s="35"/>
      <c r="AA3" s="35"/>
      <c r="AB3" s="3"/>
      <c r="AC3" s="3"/>
      <c r="AD3" s="3"/>
      <c r="AE3" s="3"/>
    </row>
    <row r="4" spans="1:31" ht="10.5" customHeight="1">
      <c r="A4" s="250" t="s">
        <v>341</v>
      </c>
      <c r="B4" s="1510"/>
      <c r="C4" s="1510"/>
      <c r="D4" s="1512"/>
      <c r="E4" s="1510"/>
      <c r="F4" s="1512"/>
      <c r="G4" s="35"/>
      <c r="H4" s="35"/>
      <c r="I4" s="35"/>
      <c r="J4" s="35"/>
      <c r="K4" s="35"/>
      <c r="L4" s="35"/>
      <c r="M4" s="35"/>
      <c r="N4" s="35"/>
      <c r="O4" s="35"/>
      <c r="P4" s="35"/>
      <c r="Q4" s="35"/>
      <c r="R4" s="35"/>
      <c r="S4" s="35"/>
      <c r="T4" s="35"/>
      <c r="U4" s="35"/>
      <c r="V4" s="35"/>
      <c r="W4" s="35"/>
      <c r="X4" s="35"/>
      <c r="Y4" s="35"/>
      <c r="Z4" s="35"/>
      <c r="AA4" s="35"/>
    </row>
    <row r="5" spans="1:31" ht="16.5" customHeight="1">
      <c r="A5" s="1130"/>
      <c r="B5" s="1060"/>
      <c r="C5" s="1060"/>
      <c r="D5" s="1060"/>
      <c r="E5" s="1061"/>
      <c r="F5" s="1062"/>
      <c r="G5" s="35"/>
      <c r="H5" s="35"/>
      <c r="I5" s="35"/>
      <c r="J5" s="35"/>
      <c r="K5" s="35"/>
      <c r="L5" s="35"/>
      <c r="M5" s="35"/>
      <c r="N5" s="35"/>
      <c r="O5" s="35"/>
      <c r="P5" s="35"/>
      <c r="Q5" s="35"/>
      <c r="R5" s="35"/>
      <c r="S5" s="35"/>
      <c r="T5" s="35"/>
      <c r="U5" s="35"/>
      <c r="V5" s="35"/>
      <c r="W5" s="35"/>
      <c r="X5" s="35"/>
      <c r="Y5" s="35"/>
      <c r="Z5" s="35"/>
      <c r="AA5" s="35"/>
    </row>
    <row r="6" spans="1:31" ht="16.5" customHeight="1">
      <c r="A6" s="94" t="s">
        <v>860</v>
      </c>
      <c r="B6" s="665">
        <v>6923420</v>
      </c>
      <c r="C6" s="665">
        <v>4954598</v>
      </c>
      <c r="D6" s="665">
        <v>586649</v>
      </c>
      <c r="E6" s="558">
        <v>225728</v>
      </c>
      <c r="F6" s="664">
        <v>1156445</v>
      </c>
      <c r="G6" s="35"/>
      <c r="H6" s="35"/>
      <c r="I6" s="35"/>
      <c r="J6" s="35"/>
      <c r="K6" s="35"/>
      <c r="L6" s="35"/>
      <c r="M6" s="35"/>
      <c r="N6" s="35"/>
      <c r="O6" s="35"/>
      <c r="P6" s="35"/>
      <c r="Q6" s="35"/>
      <c r="R6" s="35"/>
      <c r="S6" s="35"/>
      <c r="T6" s="35"/>
      <c r="U6" s="35"/>
      <c r="V6" s="35"/>
      <c r="W6" s="35"/>
      <c r="X6" s="35"/>
      <c r="Y6" s="35"/>
      <c r="Z6" s="35"/>
      <c r="AA6" s="35"/>
    </row>
    <row r="7" spans="1:31" ht="16.5" customHeight="1">
      <c r="A7" s="94" t="s">
        <v>561</v>
      </c>
      <c r="B7" s="665">
        <v>6948491</v>
      </c>
      <c r="C7" s="665">
        <v>4981219</v>
      </c>
      <c r="D7" s="665">
        <v>589183</v>
      </c>
      <c r="E7" s="558">
        <v>223120</v>
      </c>
      <c r="F7" s="664">
        <v>1154969</v>
      </c>
      <c r="G7" s="35"/>
      <c r="H7" s="35"/>
      <c r="I7" s="35"/>
      <c r="J7" s="35"/>
      <c r="K7" s="35"/>
      <c r="L7" s="35"/>
      <c r="M7" s="35"/>
      <c r="N7" s="35"/>
      <c r="O7" s="35"/>
      <c r="P7" s="35"/>
      <c r="Q7" s="35"/>
      <c r="R7" s="35"/>
      <c r="S7" s="35"/>
      <c r="T7" s="35"/>
      <c r="U7" s="35"/>
      <c r="V7" s="35"/>
      <c r="W7" s="35"/>
      <c r="X7" s="35"/>
      <c r="Y7" s="35"/>
      <c r="Z7" s="35"/>
      <c r="AA7" s="35"/>
    </row>
    <row r="8" spans="1:31" ht="16.5" customHeight="1">
      <c r="A8" s="94" t="s">
        <v>580</v>
      </c>
      <c r="B8" s="665">
        <v>6984813</v>
      </c>
      <c r="C8" s="665">
        <v>4994828</v>
      </c>
      <c r="D8" s="665">
        <v>591475</v>
      </c>
      <c r="E8" s="558">
        <v>223544</v>
      </c>
      <c r="F8" s="664">
        <v>1174966</v>
      </c>
      <c r="G8" s="35"/>
      <c r="H8" s="35"/>
      <c r="I8" s="35"/>
      <c r="J8" s="35"/>
      <c r="K8" s="35"/>
      <c r="L8" s="35"/>
      <c r="M8" s="35"/>
      <c r="N8" s="35"/>
      <c r="O8" s="35"/>
      <c r="P8" s="35"/>
      <c r="Q8" s="35"/>
      <c r="R8" s="35"/>
      <c r="S8" s="35"/>
      <c r="T8" s="35"/>
      <c r="U8" s="35"/>
      <c r="V8" s="35"/>
      <c r="W8" s="35"/>
      <c r="X8" s="35"/>
      <c r="Y8" s="35"/>
      <c r="Z8" s="35"/>
      <c r="AA8" s="35"/>
    </row>
    <row r="9" spans="1:31" ht="16.5" customHeight="1">
      <c r="A9" s="173"/>
      <c r="B9" s="665"/>
      <c r="C9" s="665"/>
      <c r="D9" s="665"/>
      <c r="E9" s="558"/>
      <c r="F9" s="664"/>
      <c r="G9" s="35"/>
      <c r="H9" s="35"/>
      <c r="I9" s="35"/>
      <c r="J9" s="35"/>
      <c r="K9" s="35"/>
      <c r="L9" s="35"/>
      <c r="M9" s="35"/>
      <c r="N9" s="35"/>
      <c r="O9" s="35"/>
      <c r="P9" s="35"/>
      <c r="Q9" s="35"/>
      <c r="R9" s="35"/>
      <c r="S9" s="35"/>
      <c r="T9" s="35"/>
      <c r="U9" s="35"/>
      <c r="V9" s="35"/>
      <c r="W9" s="35"/>
      <c r="X9" s="35"/>
      <c r="Y9" s="35"/>
      <c r="Z9" s="35"/>
      <c r="AA9" s="35"/>
    </row>
    <row r="10" spans="1:31" ht="16.5" customHeight="1">
      <c r="A10" s="94" t="s">
        <v>794</v>
      </c>
      <c r="B10" s="558">
        <v>7028397</v>
      </c>
      <c r="C10" s="663">
        <v>5073143</v>
      </c>
      <c r="D10" s="665">
        <v>589015</v>
      </c>
      <c r="E10" s="665">
        <v>222311</v>
      </c>
      <c r="F10" s="665">
        <v>1143928</v>
      </c>
      <c r="G10" s="35"/>
      <c r="H10" s="35"/>
      <c r="I10" s="35"/>
      <c r="J10" s="35"/>
      <c r="K10" s="35"/>
      <c r="L10" s="35"/>
      <c r="M10" s="35"/>
      <c r="N10" s="35"/>
      <c r="O10" s="35"/>
      <c r="P10" s="35"/>
      <c r="Q10" s="35"/>
      <c r="R10" s="35"/>
      <c r="S10" s="35"/>
      <c r="T10" s="35"/>
      <c r="U10" s="35"/>
      <c r="V10" s="35"/>
      <c r="W10" s="35"/>
      <c r="X10" s="35"/>
      <c r="Y10" s="35"/>
      <c r="Z10" s="35"/>
      <c r="AA10" s="35"/>
    </row>
    <row r="11" spans="1:31" ht="16.5" customHeight="1">
      <c r="A11" s="94" t="s">
        <v>621</v>
      </c>
      <c r="B11" s="558">
        <v>6936678</v>
      </c>
      <c r="C11" s="663">
        <v>4990631</v>
      </c>
      <c r="D11" s="665">
        <v>587142</v>
      </c>
      <c r="E11" s="665">
        <v>221115</v>
      </c>
      <c r="F11" s="665">
        <v>1137790</v>
      </c>
      <c r="G11" s="35"/>
      <c r="H11" s="35"/>
      <c r="I11" s="35"/>
      <c r="J11" s="35"/>
      <c r="K11" s="35"/>
      <c r="L11" s="35"/>
      <c r="M11" s="35"/>
      <c r="N11" s="35"/>
      <c r="O11" s="35"/>
      <c r="P11" s="35"/>
      <c r="Q11" s="35"/>
      <c r="R11" s="35"/>
      <c r="S11" s="35"/>
      <c r="T11" s="35"/>
      <c r="U11" s="35"/>
      <c r="V11" s="35"/>
      <c r="W11" s="35"/>
      <c r="X11" s="35"/>
      <c r="Y11" s="35"/>
      <c r="Z11" s="35"/>
      <c r="AA11" s="35"/>
    </row>
    <row r="12" spans="1:31" ht="16.5" customHeight="1">
      <c r="A12" s="94" t="s">
        <v>622</v>
      </c>
      <c r="B12" s="558">
        <v>6949476</v>
      </c>
      <c r="C12" s="663">
        <v>4995232</v>
      </c>
      <c r="D12" s="665">
        <v>589157</v>
      </c>
      <c r="E12" s="665">
        <v>222772</v>
      </c>
      <c r="F12" s="665">
        <v>1142315</v>
      </c>
      <c r="G12" s="35"/>
      <c r="H12" s="35"/>
      <c r="I12" s="35"/>
      <c r="J12" s="35"/>
      <c r="K12" s="35"/>
      <c r="L12" s="35"/>
      <c r="M12" s="35"/>
      <c r="N12" s="35"/>
      <c r="O12" s="35"/>
      <c r="P12" s="35"/>
      <c r="Q12" s="35"/>
      <c r="R12" s="35"/>
      <c r="S12" s="35"/>
      <c r="T12" s="35"/>
      <c r="U12" s="35"/>
      <c r="V12" s="35"/>
      <c r="W12" s="35"/>
      <c r="X12" s="35"/>
      <c r="Y12" s="35"/>
      <c r="Z12" s="35"/>
      <c r="AA12" s="35"/>
    </row>
    <row r="13" spans="1:31" ht="16.5" customHeight="1">
      <c r="A13" s="94" t="s">
        <v>623</v>
      </c>
      <c r="B13" s="558">
        <v>6903775</v>
      </c>
      <c r="C13" s="663">
        <v>4947862</v>
      </c>
      <c r="D13" s="665">
        <v>595534</v>
      </c>
      <c r="E13" s="665">
        <v>222198</v>
      </c>
      <c r="F13" s="665">
        <v>1138181</v>
      </c>
      <c r="G13" s="35"/>
      <c r="H13" s="35"/>
      <c r="I13" s="35"/>
      <c r="J13" s="35"/>
      <c r="K13" s="35"/>
      <c r="L13" s="35"/>
      <c r="M13" s="35"/>
      <c r="N13" s="35"/>
      <c r="O13" s="35"/>
      <c r="P13" s="35"/>
      <c r="Q13" s="35"/>
      <c r="R13" s="35"/>
      <c r="S13" s="35"/>
      <c r="T13" s="35"/>
      <c r="U13" s="35"/>
      <c r="V13" s="35"/>
      <c r="W13" s="35"/>
      <c r="X13" s="35"/>
      <c r="Y13" s="35"/>
      <c r="Z13" s="35"/>
      <c r="AA13" s="35"/>
    </row>
    <row r="14" spans="1:31" ht="16.5" customHeight="1">
      <c r="A14" s="94" t="s">
        <v>602</v>
      </c>
      <c r="B14" s="558">
        <v>6903446</v>
      </c>
      <c r="C14" s="663">
        <v>4922763</v>
      </c>
      <c r="D14" s="665">
        <v>588701</v>
      </c>
      <c r="E14" s="665">
        <v>222378</v>
      </c>
      <c r="F14" s="665">
        <v>1169604</v>
      </c>
      <c r="G14" s="35"/>
      <c r="H14" s="35"/>
      <c r="I14" s="35"/>
      <c r="J14" s="35"/>
      <c r="K14" s="35"/>
      <c r="L14" s="35"/>
      <c r="M14" s="35"/>
      <c r="N14" s="35"/>
      <c r="O14" s="35"/>
      <c r="P14" s="35"/>
      <c r="Q14" s="35"/>
      <c r="R14" s="35"/>
      <c r="S14" s="35"/>
      <c r="T14" s="35"/>
      <c r="U14" s="35"/>
      <c r="V14" s="35"/>
      <c r="W14" s="35"/>
      <c r="X14" s="35"/>
      <c r="Y14" s="35"/>
      <c r="Z14" s="35"/>
      <c r="AA14" s="35"/>
    </row>
    <row r="15" spans="1:31" ht="16.5" customHeight="1">
      <c r="A15" s="94" t="s">
        <v>560</v>
      </c>
      <c r="B15" s="558">
        <v>6954328</v>
      </c>
      <c r="C15" s="663">
        <v>4981772</v>
      </c>
      <c r="D15" s="665">
        <v>584396</v>
      </c>
      <c r="E15" s="665">
        <v>221241</v>
      </c>
      <c r="F15" s="665">
        <v>1166919</v>
      </c>
      <c r="G15" s="35"/>
      <c r="H15" s="35"/>
      <c r="I15" s="35"/>
      <c r="J15" s="35"/>
      <c r="K15" s="35"/>
      <c r="L15" s="35"/>
      <c r="M15" s="35"/>
      <c r="N15" s="35"/>
      <c r="O15" s="35"/>
      <c r="P15" s="35"/>
      <c r="Q15" s="35"/>
      <c r="R15" s="35"/>
      <c r="S15" s="35"/>
      <c r="T15" s="35"/>
      <c r="U15" s="35"/>
      <c r="V15" s="35"/>
      <c r="W15" s="35"/>
      <c r="X15" s="35"/>
      <c r="Y15" s="35"/>
      <c r="Z15" s="35"/>
      <c r="AA15" s="35"/>
    </row>
    <row r="16" spans="1:31" ht="16.5" customHeight="1">
      <c r="A16" s="94" t="s">
        <v>566</v>
      </c>
      <c r="B16" s="558">
        <v>6984813</v>
      </c>
      <c r="C16" s="663">
        <v>4994828</v>
      </c>
      <c r="D16" s="665">
        <v>591475</v>
      </c>
      <c r="E16" s="665">
        <v>223544</v>
      </c>
      <c r="F16" s="665">
        <v>1174966</v>
      </c>
      <c r="G16" s="35"/>
      <c r="H16" s="35"/>
      <c r="I16" s="35"/>
      <c r="J16" s="35"/>
      <c r="K16" s="35"/>
      <c r="L16" s="35"/>
      <c r="M16" s="35"/>
      <c r="N16" s="35"/>
      <c r="O16" s="35"/>
      <c r="P16" s="35"/>
      <c r="Q16" s="35"/>
      <c r="R16" s="35"/>
      <c r="S16" s="35"/>
      <c r="T16" s="35"/>
      <c r="U16" s="35"/>
      <c r="V16" s="35"/>
      <c r="W16" s="35"/>
      <c r="X16" s="35"/>
      <c r="Y16" s="35"/>
      <c r="Z16" s="35"/>
      <c r="AA16" s="35"/>
    </row>
    <row r="17" spans="1:27" ht="16.5" customHeight="1">
      <c r="A17" s="440" t="s">
        <v>640</v>
      </c>
      <c r="B17" s="517">
        <v>6871482</v>
      </c>
      <c r="C17" s="548">
        <v>4913221</v>
      </c>
      <c r="D17" s="518">
        <v>579085</v>
      </c>
      <c r="E17" s="518">
        <v>221802</v>
      </c>
      <c r="F17" s="518">
        <v>1157374</v>
      </c>
      <c r="G17" s="35"/>
      <c r="H17" s="35"/>
      <c r="I17" s="67"/>
      <c r="J17" s="35"/>
      <c r="K17" s="35"/>
      <c r="L17" s="35"/>
      <c r="M17" s="35"/>
      <c r="N17" s="35"/>
      <c r="O17" s="35"/>
      <c r="P17" s="35"/>
      <c r="Q17" s="35"/>
      <c r="R17" s="35"/>
      <c r="S17" s="35"/>
      <c r="T17" s="35"/>
      <c r="U17" s="35"/>
      <c r="V17" s="35"/>
      <c r="W17" s="35"/>
      <c r="X17" s="35"/>
      <c r="Y17" s="35"/>
      <c r="Z17" s="35"/>
      <c r="AA17" s="35"/>
    </row>
    <row r="18" spans="1:27" ht="16.5" customHeight="1">
      <c r="A18" s="440" t="s">
        <v>675</v>
      </c>
      <c r="B18" s="517">
        <f>SUM(C18:F18)</f>
        <v>6858391</v>
      </c>
      <c r="C18" s="517">
        <v>4903306</v>
      </c>
      <c r="D18" s="517">
        <v>580296</v>
      </c>
      <c r="E18" s="518">
        <v>221849</v>
      </c>
      <c r="F18" s="518">
        <v>1152940</v>
      </c>
      <c r="G18" s="35"/>
      <c r="H18" s="35"/>
      <c r="I18" s="35"/>
      <c r="J18" s="35"/>
      <c r="K18" s="35"/>
      <c r="L18" s="35"/>
      <c r="M18" s="35"/>
      <c r="N18" s="35"/>
      <c r="O18" s="35"/>
      <c r="P18" s="35"/>
      <c r="Q18" s="35"/>
      <c r="R18" s="35"/>
      <c r="S18" s="35"/>
      <c r="T18" s="35"/>
      <c r="U18" s="35"/>
      <c r="V18" s="35"/>
      <c r="W18" s="35"/>
      <c r="X18" s="35"/>
      <c r="Y18" s="35"/>
      <c r="Z18" s="35"/>
      <c r="AA18" s="35"/>
    </row>
    <row r="19" spans="1:27" ht="16.5" customHeight="1">
      <c r="A19" s="440" t="s">
        <v>671</v>
      </c>
      <c r="B19" s="517">
        <f t="shared" ref="B19:B21" si="0">SUM(C19:F19)</f>
        <v>6883992</v>
      </c>
      <c r="C19" s="517">
        <v>4947379</v>
      </c>
      <c r="D19" s="517">
        <v>583064</v>
      </c>
      <c r="E19" s="518">
        <v>217068</v>
      </c>
      <c r="F19" s="518">
        <v>1136481</v>
      </c>
      <c r="G19" s="35"/>
      <c r="H19" s="35"/>
      <c r="I19" s="35"/>
      <c r="J19" s="35"/>
      <c r="K19" s="35"/>
      <c r="L19" s="35"/>
      <c r="M19" s="35"/>
      <c r="N19" s="35"/>
      <c r="O19" s="35"/>
      <c r="P19" s="35"/>
      <c r="Q19" s="35"/>
      <c r="R19" s="35"/>
      <c r="S19" s="35"/>
      <c r="T19" s="35"/>
      <c r="U19" s="35"/>
      <c r="V19" s="35"/>
      <c r="W19" s="35"/>
      <c r="X19" s="35"/>
      <c r="Y19" s="35"/>
      <c r="Z19" s="35"/>
      <c r="AA19" s="35"/>
    </row>
    <row r="20" spans="1:27" ht="16.5" customHeight="1">
      <c r="A20" s="440" t="s">
        <v>650</v>
      </c>
      <c r="B20" s="517">
        <f t="shared" si="0"/>
        <v>6919596</v>
      </c>
      <c r="C20" s="517">
        <v>4979081</v>
      </c>
      <c r="D20" s="517">
        <v>580823</v>
      </c>
      <c r="E20" s="518">
        <v>218683</v>
      </c>
      <c r="F20" s="518">
        <v>1141009</v>
      </c>
      <c r="G20" s="35"/>
      <c r="H20" s="35"/>
      <c r="I20" s="35"/>
      <c r="J20" s="35"/>
      <c r="K20" s="35"/>
      <c r="L20" s="35"/>
      <c r="M20" s="35"/>
      <c r="N20" s="35"/>
      <c r="O20" s="35"/>
      <c r="P20" s="35"/>
      <c r="Q20" s="35"/>
      <c r="R20" s="35"/>
      <c r="S20" s="35"/>
      <c r="T20" s="35"/>
      <c r="U20" s="35"/>
      <c r="V20" s="35"/>
      <c r="W20" s="35"/>
      <c r="X20" s="35"/>
      <c r="Y20" s="35"/>
      <c r="Z20" s="35"/>
      <c r="AA20" s="35"/>
    </row>
    <row r="21" spans="1:27" ht="16.5" customHeight="1">
      <c r="A21" s="440" t="s">
        <v>651</v>
      </c>
      <c r="B21" s="517">
        <f t="shared" si="0"/>
        <v>6918217</v>
      </c>
      <c r="C21" s="517">
        <v>4979763</v>
      </c>
      <c r="D21" s="517">
        <v>577190</v>
      </c>
      <c r="E21" s="518">
        <v>217389</v>
      </c>
      <c r="F21" s="518">
        <v>1143875</v>
      </c>
    </row>
    <row r="22" spans="1:27" ht="16.5" customHeight="1">
      <c r="A22" s="440" t="s">
        <v>652</v>
      </c>
      <c r="B22" s="517" t="s">
        <v>805</v>
      </c>
      <c r="C22" s="517" t="s">
        <v>805</v>
      </c>
      <c r="D22" s="517" t="s">
        <v>805</v>
      </c>
      <c r="E22" s="518">
        <v>218588</v>
      </c>
      <c r="F22" s="518" t="s">
        <v>754</v>
      </c>
    </row>
    <row r="23" spans="1:27" ht="6.75" customHeight="1">
      <c r="A23" s="1131"/>
      <c r="B23" s="667" t="s">
        <v>591</v>
      </c>
      <c r="C23" s="677"/>
      <c r="D23" s="666"/>
      <c r="E23" s="667"/>
      <c r="F23" s="666"/>
      <c r="G23" s="35"/>
      <c r="H23" s="35"/>
      <c r="I23" s="35"/>
      <c r="J23" s="35"/>
      <c r="K23" s="35"/>
      <c r="L23" s="35"/>
      <c r="M23" s="35"/>
      <c r="N23" s="35"/>
      <c r="O23" s="35"/>
      <c r="P23" s="35"/>
      <c r="Q23" s="35"/>
      <c r="R23" s="35"/>
      <c r="S23" s="35"/>
      <c r="T23" s="35"/>
      <c r="U23" s="35"/>
      <c r="V23" s="35"/>
      <c r="W23" s="35"/>
      <c r="X23" s="35"/>
      <c r="Y23" s="35"/>
      <c r="Z23" s="35"/>
      <c r="AA23" s="35"/>
    </row>
    <row r="24" spans="1:27" ht="15" customHeight="1">
      <c r="A24" s="38" t="s">
        <v>461</v>
      </c>
      <c r="B24" s="38"/>
      <c r="C24" s="38"/>
      <c r="D24" s="38"/>
      <c r="E24" s="252"/>
      <c r="F24" s="38"/>
      <c r="G24" s="35"/>
      <c r="H24" s="35"/>
      <c r="I24" s="35"/>
      <c r="J24" s="35"/>
      <c r="K24" s="35"/>
      <c r="L24" s="35"/>
      <c r="M24" s="35"/>
      <c r="N24" s="35"/>
      <c r="O24" s="35"/>
      <c r="P24" s="35"/>
      <c r="Q24" s="35"/>
      <c r="R24" s="35"/>
      <c r="S24" s="35"/>
      <c r="T24" s="35"/>
      <c r="U24" s="35"/>
      <c r="V24" s="35"/>
      <c r="W24" s="35"/>
      <c r="X24" s="35"/>
      <c r="Y24" s="35"/>
      <c r="Z24" s="35"/>
      <c r="AA24" s="35"/>
    </row>
    <row r="25" spans="1:27" ht="14.25" customHeight="1">
      <c r="A25" s="252" t="s">
        <v>551</v>
      </c>
      <c r="B25" s="38"/>
      <c r="C25" s="38"/>
      <c r="D25" s="38"/>
      <c r="E25" s="38"/>
      <c r="F25" s="38"/>
      <c r="G25" s="35"/>
      <c r="H25" s="35"/>
      <c r="I25" s="35"/>
      <c r="J25" s="35"/>
      <c r="K25" s="35"/>
      <c r="L25" s="35"/>
      <c r="M25" s="35"/>
      <c r="N25" s="35"/>
      <c r="O25" s="35"/>
      <c r="P25" s="35"/>
      <c r="Q25" s="35"/>
      <c r="R25" s="35"/>
      <c r="S25" s="35"/>
      <c r="T25" s="35"/>
      <c r="U25" s="35"/>
      <c r="V25" s="35"/>
      <c r="W25" s="35"/>
      <c r="X25" s="35"/>
      <c r="Y25" s="35"/>
      <c r="Z25" s="35"/>
      <c r="AA25" s="35"/>
    </row>
    <row r="26" spans="1:27" ht="14.25" customHeight="1">
      <c r="A26" s="95" t="s">
        <v>557</v>
      </c>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row>
    <row r="27" spans="1:27" ht="12.75" customHeight="1">
      <c r="A27" s="9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row>
    <row r="28" spans="1:27" ht="16.5" customHeight="1" thickBot="1">
      <c r="A28" s="253" t="s">
        <v>136</v>
      </c>
      <c r="B28" s="254"/>
      <c r="C28" s="254"/>
      <c r="D28" s="35"/>
      <c r="E28" s="35"/>
      <c r="F28" s="248" t="s">
        <v>346</v>
      </c>
      <c r="G28" s="35"/>
      <c r="H28" s="35"/>
      <c r="I28" s="35"/>
      <c r="J28" s="35"/>
      <c r="K28" s="35"/>
      <c r="L28" s="35"/>
      <c r="M28" s="35"/>
      <c r="N28" s="35"/>
      <c r="O28" s="35"/>
      <c r="P28" s="35"/>
      <c r="Q28" s="35"/>
      <c r="R28" s="35"/>
      <c r="S28" s="35"/>
      <c r="T28" s="35"/>
      <c r="U28" s="35"/>
      <c r="V28" s="35"/>
      <c r="W28" s="35"/>
      <c r="X28" s="35"/>
      <c r="Y28" s="35"/>
      <c r="Z28" s="35"/>
      <c r="AA28" s="35"/>
    </row>
    <row r="29" spans="1:27" ht="12" thickTop="1">
      <c r="A29" s="249" t="s">
        <v>1</v>
      </c>
      <c r="B29" s="1509" t="s">
        <v>348</v>
      </c>
      <c r="C29" s="1509" t="s">
        <v>349</v>
      </c>
      <c r="D29" s="1509" t="s">
        <v>350</v>
      </c>
      <c r="E29" s="1509" t="s">
        <v>351</v>
      </c>
      <c r="F29" s="1511" t="s">
        <v>352</v>
      </c>
      <c r="G29" s="35"/>
      <c r="H29" s="35"/>
      <c r="I29" s="35"/>
      <c r="J29" s="35"/>
      <c r="K29" s="35"/>
      <c r="L29" s="35"/>
      <c r="M29" s="35"/>
      <c r="N29" s="35"/>
      <c r="O29" s="35"/>
      <c r="P29" s="35"/>
      <c r="Q29" s="35"/>
      <c r="R29" s="35"/>
      <c r="S29" s="35"/>
      <c r="T29" s="35"/>
      <c r="U29" s="35"/>
      <c r="V29" s="35"/>
      <c r="W29" s="35"/>
      <c r="X29" s="35"/>
      <c r="Y29" s="35"/>
      <c r="Z29" s="35"/>
      <c r="AA29" s="35"/>
    </row>
    <row r="30" spans="1:27" ht="11.25">
      <c r="A30" s="250" t="s">
        <v>22</v>
      </c>
      <c r="B30" s="1510"/>
      <c r="C30" s="1510"/>
      <c r="D30" s="1510"/>
      <c r="E30" s="1510"/>
      <c r="F30" s="1512"/>
      <c r="G30" s="35"/>
      <c r="H30" s="35"/>
      <c r="I30" s="35"/>
      <c r="J30" s="35"/>
      <c r="K30" s="35"/>
      <c r="L30" s="35"/>
      <c r="M30" s="35"/>
      <c r="N30" s="35"/>
      <c r="O30" s="35"/>
      <c r="P30" s="35"/>
      <c r="Q30" s="35"/>
      <c r="R30" s="35"/>
      <c r="S30" s="35"/>
      <c r="T30" s="35"/>
      <c r="U30" s="35"/>
      <c r="V30" s="35"/>
      <c r="W30" s="35"/>
      <c r="X30" s="35"/>
      <c r="Y30" s="35"/>
      <c r="Z30" s="35"/>
      <c r="AA30" s="35"/>
    </row>
    <row r="31" spans="1:27" ht="11.25">
      <c r="A31" s="1130"/>
      <c r="B31" s="699"/>
      <c r="C31" s="1063"/>
      <c r="D31" s="698"/>
      <c r="E31" s="699"/>
      <c r="F31" s="698"/>
      <c r="G31" s="35"/>
      <c r="H31" s="35"/>
      <c r="I31" s="35"/>
      <c r="J31" s="35"/>
      <c r="K31" s="35"/>
      <c r="L31" s="35"/>
      <c r="M31" s="35"/>
      <c r="N31" s="35"/>
      <c r="O31" s="35"/>
      <c r="P31" s="35"/>
      <c r="Q31" s="35"/>
      <c r="R31" s="35"/>
      <c r="S31" s="35"/>
      <c r="T31" s="35"/>
      <c r="U31" s="35"/>
      <c r="V31" s="35"/>
      <c r="W31" s="35"/>
      <c r="X31" s="35"/>
      <c r="Y31" s="35"/>
      <c r="Z31" s="35"/>
      <c r="AA31" s="35"/>
    </row>
    <row r="32" spans="1:27" ht="16.5" customHeight="1">
      <c r="A32" s="94" t="s">
        <v>860</v>
      </c>
      <c r="B32" s="558">
        <v>3225256</v>
      </c>
      <c r="C32" s="678">
        <v>2515458</v>
      </c>
      <c r="D32" s="678">
        <v>276330</v>
      </c>
      <c r="E32" s="678">
        <v>120491</v>
      </c>
      <c r="F32" s="664">
        <v>312977</v>
      </c>
      <c r="G32" s="35"/>
      <c r="H32" s="35"/>
      <c r="I32" s="35"/>
      <c r="J32" s="35"/>
      <c r="K32" s="35"/>
      <c r="L32" s="35"/>
      <c r="M32" s="35"/>
      <c r="N32" s="35"/>
      <c r="O32" s="35"/>
      <c r="P32" s="35"/>
      <c r="Q32" s="35"/>
      <c r="R32" s="35"/>
      <c r="S32" s="35"/>
      <c r="T32" s="35"/>
      <c r="U32" s="35"/>
      <c r="V32" s="35"/>
      <c r="W32" s="35"/>
      <c r="X32" s="35"/>
      <c r="Y32" s="35"/>
      <c r="Z32" s="35"/>
      <c r="AA32" s="35"/>
    </row>
    <row r="33" spans="1:27" ht="16.5" customHeight="1">
      <c r="A33" s="94" t="s">
        <v>561</v>
      </c>
      <c r="B33" s="558">
        <v>3327088</v>
      </c>
      <c r="C33" s="678">
        <v>2609097</v>
      </c>
      <c r="D33" s="679">
        <v>280170</v>
      </c>
      <c r="E33" s="678">
        <v>118912</v>
      </c>
      <c r="F33" s="664">
        <v>318909</v>
      </c>
      <c r="G33" s="35"/>
      <c r="H33" s="35"/>
      <c r="I33" s="35"/>
      <c r="J33" s="35"/>
      <c r="K33" s="35"/>
      <c r="L33" s="35"/>
      <c r="M33" s="35"/>
      <c r="N33" s="35"/>
      <c r="O33" s="35"/>
      <c r="P33" s="35"/>
      <c r="Q33" s="35"/>
      <c r="R33" s="35"/>
      <c r="S33" s="35"/>
      <c r="T33" s="35"/>
      <c r="U33" s="35"/>
      <c r="V33" s="35"/>
      <c r="W33" s="35"/>
      <c r="X33" s="35"/>
      <c r="Y33" s="35"/>
      <c r="Z33" s="35"/>
      <c r="AA33" s="35"/>
    </row>
    <row r="34" spans="1:27" ht="16.5" customHeight="1">
      <c r="A34" s="94" t="s">
        <v>580</v>
      </c>
      <c r="B34" s="558">
        <v>3444527</v>
      </c>
      <c r="C34" s="678">
        <v>2727857</v>
      </c>
      <c r="D34" s="679">
        <v>279105</v>
      </c>
      <c r="E34" s="678">
        <v>119018</v>
      </c>
      <c r="F34" s="664">
        <v>318547</v>
      </c>
      <c r="G34" s="35"/>
      <c r="H34" s="35"/>
      <c r="I34" s="35"/>
      <c r="J34" s="35"/>
      <c r="K34" s="35"/>
      <c r="L34" s="35"/>
      <c r="M34" s="35"/>
      <c r="N34" s="35"/>
      <c r="O34" s="35"/>
      <c r="P34" s="35"/>
      <c r="Q34" s="35"/>
      <c r="R34" s="35"/>
      <c r="S34" s="35"/>
      <c r="T34" s="35"/>
      <c r="U34" s="35"/>
      <c r="V34" s="35"/>
      <c r="W34" s="35"/>
      <c r="X34" s="35"/>
      <c r="Y34" s="35"/>
      <c r="Z34" s="35"/>
      <c r="AA34" s="35"/>
    </row>
    <row r="35" spans="1:27" ht="16.5" customHeight="1">
      <c r="A35" s="173"/>
      <c r="B35" s="660"/>
      <c r="C35" s="663"/>
      <c r="D35" s="680"/>
      <c r="E35" s="660"/>
      <c r="F35" s="680"/>
      <c r="G35" s="35"/>
      <c r="H35" s="35"/>
      <c r="I35" s="35"/>
      <c r="J35" s="35"/>
      <c r="K35" s="35"/>
      <c r="L35" s="35"/>
      <c r="M35" s="35"/>
      <c r="N35" s="35"/>
      <c r="O35" s="35"/>
      <c r="P35" s="35"/>
      <c r="Q35" s="35"/>
      <c r="R35" s="35"/>
      <c r="S35" s="35"/>
      <c r="T35" s="35"/>
      <c r="U35" s="35"/>
      <c r="V35" s="35"/>
      <c r="W35" s="35"/>
      <c r="X35" s="35"/>
      <c r="Y35" s="35"/>
      <c r="Z35" s="35"/>
      <c r="AA35" s="35"/>
    </row>
    <row r="36" spans="1:27" ht="16.5" customHeight="1">
      <c r="A36" s="94" t="s">
        <v>794</v>
      </c>
      <c r="B36" s="558">
        <v>3396467</v>
      </c>
      <c r="C36" s="663">
        <v>2673598</v>
      </c>
      <c r="D36" s="664">
        <v>277952</v>
      </c>
      <c r="E36" s="558">
        <v>118621</v>
      </c>
      <c r="F36" s="664">
        <v>326296</v>
      </c>
      <c r="G36" s="35"/>
      <c r="H36" s="35"/>
      <c r="I36" s="35"/>
      <c r="J36" s="35"/>
      <c r="K36" s="35"/>
      <c r="L36" s="35"/>
      <c r="M36" s="35"/>
      <c r="N36" s="35"/>
      <c r="O36" s="35"/>
      <c r="P36" s="35"/>
      <c r="Q36" s="35"/>
      <c r="R36" s="35"/>
      <c r="S36" s="35"/>
      <c r="T36" s="35"/>
      <c r="U36" s="35"/>
      <c r="V36" s="35"/>
      <c r="W36" s="35"/>
      <c r="X36" s="35"/>
      <c r="Y36" s="35"/>
      <c r="Z36" s="35"/>
      <c r="AA36" s="35"/>
    </row>
    <row r="37" spans="1:27" ht="16.5" customHeight="1">
      <c r="A37" s="94" t="s">
        <v>621</v>
      </c>
      <c r="B37" s="558">
        <v>3395016</v>
      </c>
      <c r="C37" s="663">
        <v>2671614</v>
      </c>
      <c r="D37" s="664">
        <v>277459</v>
      </c>
      <c r="E37" s="558">
        <v>118391</v>
      </c>
      <c r="F37" s="664">
        <v>327552</v>
      </c>
      <c r="G37" s="35"/>
      <c r="H37" s="35"/>
      <c r="I37" s="35"/>
      <c r="J37" s="35"/>
      <c r="K37" s="35"/>
      <c r="L37" s="35"/>
      <c r="M37" s="35"/>
      <c r="N37" s="35"/>
      <c r="O37" s="35"/>
      <c r="P37" s="35"/>
      <c r="Q37" s="35"/>
      <c r="R37" s="35"/>
      <c r="S37" s="35"/>
      <c r="T37" s="35"/>
      <c r="U37" s="35"/>
      <c r="V37" s="35"/>
      <c r="W37" s="35"/>
      <c r="X37" s="35"/>
      <c r="Y37" s="35"/>
      <c r="Z37" s="35"/>
      <c r="AA37" s="35"/>
    </row>
    <row r="38" spans="1:27" ht="16.5" customHeight="1">
      <c r="A38" s="94" t="s">
        <v>622</v>
      </c>
      <c r="B38" s="558">
        <v>3406085</v>
      </c>
      <c r="C38" s="663">
        <v>2680182</v>
      </c>
      <c r="D38" s="664">
        <v>279015</v>
      </c>
      <c r="E38" s="558">
        <v>118289</v>
      </c>
      <c r="F38" s="664">
        <v>328599</v>
      </c>
      <c r="G38" s="35"/>
      <c r="H38" s="35"/>
      <c r="I38" s="35"/>
      <c r="J38" s="35"/>
      <c r="K38" s="35"/>
      <c r="L38" s="35"/>
      <c r="M38" s="35"/>
      <c r="N38" s="35"/>
      <c r="O38" s="35"/>
      <c r="P38" s="35"/>
      <c r="Q38" s="35"/>
      <c r="R38" s="35"/>
      <c r="S38" s="35"/>
      <c r="T38" s="35"/>
      <c r="U38" s="35"/>
      <c r="V38" s="35"/>
      <c r="W38" s="35"/>
      <c r="X38" s="35"/>
      <c r="Y38" s="35"/>
      <c r="Z38" s="35"/>
      <c r="AA38" s="35"/>
    </row>
    <row r="39" spans="1:27" ht="16.5" customHeight="1">
      <c r="A39" s="94" t="s">
        <v>623</v>
      </c>
      <c r="B39" s="558">
        <v>3399207</v>
      </c>
      <c r="C39" s="663">
        <v>2678888</v>
      </c>
      <c r="D39" s="664">
        <v>281725</v>
      </c>
      <c r="E39" s="558">
        <v>119027</v>
      </c>
      <c r="F39" s="664">
        <v>319567</v>
      </c>
      <c r="G39" s="35"/>
      <c r="H39" s="35"/>
      <c r="I39" s="35"/>
      <c r="J39" s="35"/>
      <c r="K39" s="35"/>
      <c r="L39" s="35"/>
      <c r="M39" s="35"/>
      <c r="N39" s="35"/>
      <c r="O39" s="35"/>
      <c r="P39" s="35"/>
      <c r="Q39" s="35"/>
      <c r="R39" s="35"/>
      <c r="S39" s="35"/>
      <c r="T39" s="35"/>
      <c r="U39" s="35"/>
      <c r="V39" s="35"/>
      <c r="W39" s="35"/>
      <c r="X39" s="35"/>
      <c r="Y39" s="35"/>
      <c r="Z39" s="35"/>
      <c r="AA39" s="35"/>
    </row>
    <row r="40" spans="1:27" ht="16.5" customHeight="1">
      <c r="A40" s="94" t="s">
        <v>602</v>
      </c>
      <c r="B40" s="558">
        <v>3413076</v>
      </c>
      <c r="C40" s="663">
        <v>2698084</v>
      </c>
      <c r="D40" s="664">
        <v>276966</v>
      </c>
      <c r="E40" s="558">
        <v>119463</v>
      </c>
      <c r="F40" s="664">
        <v>318563</v>
      </c>
      <c r="G40" s="35"/>
      <c r="H40" s="35"/>
      <c r="I40" s="35"/>
      <c r="J40" s="35"/>
      <c r="K40" s="35"/>
      <c r="L40" s="35"/>
      <c r="M40" s="35"/>
      <c r="N40" s="35"/>
      <c r="O40" s="35"/>
      <c r="P40" s="35"/>
      <c r="Q40" s="35"/>
      <c r="R40" s="35"/>
      <c r="S40" s="35"/>
      <c r="T40" s="35"/>
      <c r="U40" s="35"/>
      <c r="V40" s="35"/>
      <c r="W40" s="35"/>
      <c r="X40" s="35"/>
      <c r="Y40" s="35"/>
      <c r="Z40" s="35"/>
      <c r="AA40" s="35"/>
    </row>
    <row r="41" spans="1:27" ht="16.5" customHeight="1">
      <c r="A41" s="94" t="s">
        <v>560</v>
      </c>
      <c r="B41" s="558">
        <v>3436291</v>
      </c>
      <c r="C41" s="663">
        <v>2720123</v>
      </c>
      <c r="D41" s="664">
        <v>278115</v>
      </c>
      <c r="E41" s="558">
        <v>119257</v>
      </c>
      <c r="F41" s="664">
        <v>318796</v>
      </c>
      <c r="G41" s="35"/>
      <c r="H41" s="35"/>
      <c r="I41" s="35"/>
      <c r="J41" s="35"/>
      <c r="K41" s="35"/>
      <c r="L41" s="35"/>
      <c r="M41" s="35"/>
      <c r="N41" s="35"/>
      <c r="O41" s="35"/>
      <c r="P41" s="35"/>
      <c r="Q41" s="35"/>
      <c r="R41" s="35"/>
      <c r="S41" s="35"/>
      <c r="T41" s="35"/>
      <c r="U41" s="35"/>
      <c r="V41" s="35"/>
      <c r="W41" s="35"/>
      <c r="X41" s="35"/>
      <c r="Y41" s="35"/>
      <c r="Z41" s="35"/>
      <c r="AA41" s="35"/>
    </row>
    <row r="42" spans="1:27" ht="16.5" customHeight="1">
      <c r="A42" s="94" t="s">
        <v>566</v>
      </c>
      <c r="B42" s="558">
        <v>3444527</v>
      </c>
      <c r="C42" s="663">
        <v>2727857</v>
      </c>
      <c r="D42" s="664">
        <v>279105</v>
      </c>
      <c r="E42" s="558">
        <v>119018</v>
      </c>
      <c r="F42" s="664">
        <v>318547</v>
      </c>
      <c r="G42" s="35"/>
      <c r="H42" s="35"/>
      <c r="I42" s="35"/>
      <c r="J42" s="35"/>
      <c r="K42" s="35"/>
      <c r="L42" s="35"/>
      <c r="M42" s="35"/>
      <c r="N42" s="35"/>
      <c r="O42" s="35"/>
      <c r="P42" s="35"/>
      <c r="Q42" s="35"/>
      <c r="R42" s="35"/>
      <c r="S42" s="35"/>
      <c r="T42" s="35"/>
      <c r="U42" s="35"/>
      <c r="V42" s="35"/>
      <c r="W42" s="35"/>
      <c r="X42" s="35"/>
      <c r="Y42" s="35"/>
      <c r="Z42" s="35"/>
      <c r="AA42" s="35"/>
    </row>
    <row r="43" spans="1:27" ht="16.5" customHeight="1">
      <c r="A43" s="440" t="s">
        <v>640</v>
      </c>
      <c r="B43" s="517">
        <f>SUM(C43:F43)</f>
        <v>3444863</v>
      </c>
      <c r="C43" s="548">
        <v>2731650</v>
      </c>
      <c r="D43" s="546">
        <v>276403</v>
      </c>
      <c r="E43" s="558">
        <v>118028</v>
      </c>
      <c r="F43" s="546">
        <v>318782</v>
      </c>
      <c r="G43" s="35"/>
      <c r="H43" s="35"/>
      <c r="I43" s="35"/>
      <c r="J43" s="35"/>
      <c r="K43" s="35"/>
      <c r="L43" s="35"/>
      <c r="M43" s="35"/>
      <c r="N43" s="35"/>
      <c r="O43" s="35"/>
      <c r="P43" s="35"/>
      <c r="Q43" s="35"/>
      <c r="R43" s="35"/>
      <c r="S43" s="35"/>
      <c r="T43" s="35"/>
      <c r="U43" s="35"/>
      <c r="V43" s="35"/>
      <c r="W43" s="35"/>
      <c r="X43" s="35"/>
      <c r="Y43" s="35"/>
      <c r="Z43" s="35"/>
      <c r="AA43" s="35"/>
    </row>
    <row r="44" spans="1:27" ht="16.5" customHeight="1">
      <c r="A44" s="440" t="s">
        <v>626</v>
      </c>
      <c r="B44" s="517">
        <f>SUM(C44:F44)</f>
        <v>3442696</v>
      </c>
      <c r="C44" s="517">
        <v>2730256</v>
      </c>
      <c r="D44" s="517">
        <v>276542</v>
      </c>
      <c r="E44" s="518">
        <v>117427</v>
      </c>
      <c r="F44" s="518">
        <v>318471</v>
      </c>
      <c r="G44" s="35"/>
      <c r="H44" s="35"/>
      <c r="I44" s="35"/>
      <c r="J44" s="35"/>
      <c r="K44" s="35"/>
      <c r="L44" s="35"/>
      <c r="M44" s="35"/>
      <c r="N44" s="35"/>
      <c r="O44" s="35"/>
      <c r="P44" s="35"/>
      <c r="Q44" s="35"/>
      <c r="R44" s="35"/>
      <c r="S44" s="35"/>
      <c r="T44" s="35"/>
      <c r="U44" s="35"/>
      <c r="V44" s="35"/>
      <c r="W44" s="35"/>
      <c r="X44" s="35"/>
      <c r="Y44" s="35"/>
      <c r="Z44" s="35"/>
      <c r="AA44" s="35"/>
    </row>
    <row r="45" spans="1:27" ht="16.5" customHeight="1">
      <c r="A45" s="440" t="s">
        <v>672</v>
      </c>
      <c r="B45" s="517">
        <f t="shared" ref="B45:B47" si="1">SUM(C45:F45)</f>
        <v>3468169</v>
      </c>
      <c r="C45" s="517">
        <v>2738331</v>
      </c>
      <c r="D45" s="517">
        <v>276538</v>
      </c>
      <c r="E45" s="518">
        <v>121147</v>
      </c>
      <c r="F45" s="518">
        <v>332153</v>
      </c>
      <c r="G45" s="35"/>
      <c r="H45" s="67"/>
      <c r="I45" s="35"/>
      <c r="J45" s="35"/>
      <c r="K45" s="35"/>
      <c r="L45" s="35"/>
      <c r="M45" s="35"/>
      <c r="N45" s="35"/>
      <c r="O45" s="35"/>
      <c r="P45" s="35"/>
      <c r="Q45" s="35"/>
      <c r="R45" s="35"/>
      <c r="S45" s="35"/>
      <c r="T45" s="35"/>
      <c r="U45" s="35"/>
      <c r="V45" s="35"/>
      <c r="W45" s="35"/>
      <c r="X45" s="35"/>
      <c r="Y45" s="35"/>
      <c r="Z45" s="35"/>
      <c r="AA45" s="35"/>
    </row>
    <row r="46" spans="1:27" ht="16.5" customHeight="1">
      <c r="A46" s="440" t="s">
        <v>620</v>
      </c>
      <c r="B46" s="517">
        <f t="shared" si="1"/>
        <v>3460365</v>
      </c>
      <c r="C46" s="517">
        <v>2736251</v>
      </c>
      <c r="D46" s="517">
        <v>274179</v>
      </c>
      <c r="E46" s="517">
        <v>118330</v>
      </c>
      <c r="F46" s="546">
        <v>331605</v>
      </c>
      <c r="G46" s="35"/>
      <c r="H46" s="35"/>
      <c r="I46" s="35"/>
      <c r="J46" s="35"/>
      <c r="K46" s="35"/>
      <c r="L46" s="35"/>
      <c r="M46" s="35"/>
      <c r="N46" s="35"/>
      <c r="O46" s="35"/>
      <c r="P46" s="35"/>
      <c r="Q46" s="35"/>
      <c r="R46" s="35"/>
      <c r="S46" s="35"/>
      <c r="T46" s="35"/>
      <c r="U46" s="35"/>
      <c r="V46" s="35"/>
      <c r="W46" s="35"/>
      <c r="X46" s="35"/>
      <c r="Y46" s="35"/>
      <c r="Z46" s="35"/>
      <c r="AA46" s="35"/>
    </row>
    <row r="47" spans="1:27" ht="16.5" customHeight="1">
      <c r="A47" s="440" t="s">
        <v>673</v>
      </c>
      <c r="B47" s="517">
        <f t="shared" si="1"/>
        <v>3477252</v>
      </c>
      <c r="C47" s="517">
        <v>2747942</v>
      </c>
      <c r="D47" s="517">
        <v>277559</v>
      </c>
      <c r="E47" s="518">
        <v>119086</v>
      </c>
      <c r="F47" s="518">
        <v>332665</v>
      </c>
    </row>
    <row r="48" spans="1:27" ht="16.5" customHeight="1">
      <c r="A48" s="440" t="s">
        <v>674</v>
      </c>
      <c r="B48" s="517" t="s">
        <v>805</v>
      </c>
      <c r="C48" s="517" t="s">
        <v>805</v>
      </c>
      <c r="D48" s="517" t="s">
        <v>805</v>
      </c>
      <c r="E48" s="518">
        <v>119181</v>
      </c>
      <c r="F48" s="518" t="s">
        <v>754</v>
      </c>
    </row>
    <row r="49" spans="1:27" ht="7.5" customHeight="1">
      <c r="A49" s="95"/>
      <c r="B49" s="667"/>
      <c r="C49" s="663"/>
      <c r="D49" s="681"/>
      <c r="E49" s="682"/>
      <c r="F49" s="681"/>
      <c r="G49" s="35"/>
      <c r="H49" s="35"/>
      <c r="I49" s="35"/>
      <c r="J49" s="35"/>
      <c r="K49" s="35"/>
      <c r="L49" s="35"/>
      <c r="M49" s="35"/>
      <c r="N49" s="35"/>
      <c r="O49" s="35"/>
      <c r="P49" s="35"/>
      <c r="Q49" s="35"/>
      <c r="R49" s="35"/>
      <c r="S49" s="35"/>
      <c r="T49" s="35"/>
      <c r="U49" s="35"/>
      <c r="V49" s="35"/>
      <c r="W49" s="35"/>
      <c r="X49" s="35"/>
      <c r="Y49" s="35"/>
      <c r="Z49" s="35"/>
      <c r="AA49" s="35"/>
    </row>
    <row r="50" spans="1:27" ht="13.5" customHeight="1">
      <c r="A50" s="255" t="s">
        <v>214</v>
      </c>
      <c r="B50" s="255"/>
      <c r="C50" s="255"/>
      <c r="D50" s="256"/>
      <c r="E50" s="256"/>
      <c r="F50" s="256"/>
      <c r="G50" s="35"/>
      <c r="H50" s="35"/>
      <c r="I50" s="35"/>
      <c r="J50" s="35"/>
      <c r="K50" s="35"/>
      <c r="L50" s="35"/>
      <c r="M50" s="35"/>
      <c r="N50" s="35"/>
      <c r="O50" s="35"/>
      <c r="P50" s="35"/>
      <c r="Q50" s="35"/>
      <c r="R50" s="35"/>
      <c r="S50" s="35"/>
      <c r="T50" s="35"/>
      <c r="U50" s="35"/>
      <c r="V50" s="35"/>
      <c r="W50" s="35"/>
      <c r="X50" s="35"/>
      <c r="Y50" s="35"/>
      <c r="Z50" s="35"/>
      <c r="AA50" s="35"/>
    </row>
    <row r="51" spans="1:27">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row>
    <row r="52" spans="1:27">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row>
    <row r="53" spans="1:27">
      <c r="A53" s="35"/>
      <c r="B53" s="35"/>
      <c r="C53" s="35"/>
      <c r="D53" s="67"/>
      <c r="E53" s="35"/>
      <c r="F53" s="35"/>
      <c r="G53" s="35"/>
      <c r="H53" s="35"/>
      <c r="I53" s="35"/>
      <c r="J53" s="35"/>
      <c r="K53" s="35"/>
      <c r="L53" s="35"/>
      <c r="M53" s="35"/>
      <c r="N53" s="35"/>
      <c r="O53" s="35"/>
      <c r="P53" s="35"/>
      <c r="Q53" s="35"/>
      <c r="R53" s="35"/>
      <c r="S53" s="35"/>
      <c r="T53" s="35"/>
      <c r="U53" s="35"/>
      <c r="V53" s="35"/>
      <c r="W53" s="35"/>
      <c r="X53" s="35"/>
      <c r="Y53" s="35"/>
      <c r="Z53" s="35"/>
      <c r="AA53" s="35"/>
    </row>
    <row r="54" spans="1:27">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row>
    <row r="55" spans="1:27">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row>
    <row r="56" spans="1:27">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row>
    <row r="57" spans="1:27">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row>
    <row r="58" spans="1:27">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row>
    <row r="59" spans="1:27">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row>
    <row r="60" spans="1:27">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row>
    <row r="61" spans="1:27">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row>
    <row r="62" spans="1:27">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row>
    <row r="63" spans="1:27">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row>
    <row r="64" spans="1:27">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row>
    <row r="65" spans="1:27">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row>
    <row r="66" spans="1:27">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row>
    <row r="67" spans="1:27">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row>
    <row r="68" spans="1:27">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row>
    <row r="69" spans="1:27">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row>
    <row r="70" spans="1:27">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row>
    <row r="71" spans="1:27">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row>
    <row r="72" spans="1:27">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row>
    <row r="73" spans="1:27">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row>
    <row r="74" spans="1:27">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row>
    <row r="75" spans="1:27">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row>
    <row r="76" spans="1:27">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row>
    <row r="77" spans="1:27">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row>
    <row r="78" spans="1:27">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row>
    <row r="79" spans="1:27">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row>
    <row r="80" spans="1:27">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row>
    <row r="81" spans="1:27">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row>
    <row r="82" spans="1:27">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row>
    <row r="83" spans="1:27">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row>
    <row r="84" spans="1:27">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row>
    <row r="85" spans="1:27">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row>
    <row r="86" spans="1:27">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row>
    <row r="87" spans="1:27">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row>
    <row r="88" spans="1:27">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row>
    <row r="89" spans="1:27">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row>
  </sheetData>
  <mergeCells count="12">
    <mergeCell ref="F29:F30"/>
    <mergeCell ref="B29:B30"/>
    <mergeCell ref="C29:C30"/>
    <mergeCell ref="D29:D30"/>
    <mergeCell ref="E29:E30"/>
    <mergeCell ref="E3:E4"/>
    <mergeCell ref="F3:F4"/>
    <mergeCell ref="A1:B1"/>
    <mergeCell ref="B3:B4"/>
    <mergeCell ref="C3:C4"/>
    <mergeCell ref="D3:D4"/>
    <mergeCell ref="C1:D1"/>
  </mergeCells>
  <phoneticPr fontId="3"/>
  <pageMargins left="0.9055118110236221" right="0.39370078740157483" top="0.70866141732283472" bottom="0.59055118110236227" header="0" footer="0.27559055118110237"/>
  <pageSetup paperSize="9" scale="95" firstPageNumber="8" orientation="portrait" useFirstPageNumber="1" r:id="rId1"/>
  <headerFooter scaleWithDoc="0" alignWithMargins="0"/>
  <ignoredErrors>
    <ignoredError sqref="A33 A7:A9 A34:A35 A14:A16 A11:A13 A17:A22 A40:A42 A37:A39 A43:A4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3">
    <pageSetUpPr fitToPage="1"/>
  </sheetPr>
  <dimension ref="A2:AA908"/>
  <sheetViews>
    <sheetView zoomScaleNormal="100" zoomScaleSheetLayoutView="100" workbookViewId="0">
      <pane ySplit="5" topLeftCell="A48" activePane="bottomLeft" state="frozen"/>
      <selection pane="bottomLeft" activeCell="A6" sqref="A6"/>
    </sheetView>
  </sheetViews>
  <sheetFormatPr defaultColWidth="9" defaultRowHeight="10.5"/>
  <cols>
    <col min="1" max="1" width="8.75" style="3" customWidth="1"/>
    <col min="2" max="2" width="6.625" style="3" customWidth="1"/>
    <col min="3" max="3" width="9.25" style="3" customWidth="1"/>
    <col min="4" max="4" width="9" style="3" customWidth="1"/>
    <col min="5" max="5" width="9.25" style="3" customWidth="1"/>
    <col min="6" max="6" width="9" style="3" customWidth="1"/>
    <col min="7" max="7" width="9.25" style="3" customWidth="1"/>
    <col min="8" max="8" width="9" style="3" customWidth="1"/>
    <col min="9" max="9" width="8.875" style="3" customWidth="1"/>
    <col min="10" max="10" width="9" style="3" customWidth="1"/>
    <col min="11" max="11" width="10.625" style="3" customWidth="1"/>
    <col min="12" max="12" width="9" style="3" customWidth="1"/>
    <col min="13" max="13" width="10.875" style="3" customWidth="1"/>
    <col min="14" max="16384" width="9" style="3"/>
  </cols>
  <sheetData>
    <row r="2" spans="1:27" ht="17.25" customHeight="1">
      <c r="H2" s="1172" t="s">
        <v>727</v>
      </c>
    </row>
    <row r="3" spans="1:27" ht="28.5" customHeight="1" thickBot="1">
      <c r="A3" s="1525" t="s">
        <v>555</v>
      </c>
      <c r="B3" s="1525"/>
      <c r="C3" s="1525"/>
      <c r="D3" s="1525"/>
      <c r="E3" s="1525"/>
      <c r="F3" s="1525"/>
      <c r="G3" s="1525"/>
      <c r="H3" s="1525"/>
      <c r="I3" s="1525"/>
      <c r="J3" s="1525"/>
      <c r="K3" s="1536" t="s">
        <v>137</v>
      </c>
      <c r="L3" s="1536"/>
      <c r="M3" s="1536"/>
      <c r="N3" s="1536"/>
      <c r="O3" s="35"/>
      <c r="P3" s="35"/>
      <c r="Q3" s="35"/>
      <c r="R3" s="35"/>
      <c r="S3" s="35"/>
      <c r="T3" s="35"/>
      <c r="U3" s="35"/>
      <c r="V3" s="35"/>
      <c r="W3" s="35"/>
      <c r="X3" s="35"/>
      <c r="Y3" s="35"/>
      <c r="Z3" s="35"/>
      <c r="AA3" s="35"/>
    </row>
    <row r="4" spans="1:27" s="24" customFormat="1" ht="15" customHeight="1" thickTop="1">
      <c r="A4" s="1534" t="s">
        <v>500</v>
      </c>
      <c r="B4" s="1535"/>
      <c r="C4" s="1520" t="s">
        <v>227</v>
      </c>
      <c r="D4" s="1521"/>
      <c r="E4" s="1520" t="s">
        <v>228</v>
      </c>
      <c r="F4" s="1521"/>
      <c r="G4" s="1518" t="s">
        <v>190</v>
      </c>
      <c r="H4" s="1519"/>
      <c r="I4" s="1520" t="s">
        <v>191</v>
      </c>
      <c r="J4" s="1521"/>
      <c r="K4" s="1520" t="s">
        <v>229</v>
      </c>
      <c r="L4" s="1521"/>
      <c r="M4" s="1518" t="s">
        <v>446</v>
      </c>
      <c r="N4" s="1528"/>
      <c r="O4" s="62"/>
      <c r="P4" s="35"/>
      <c r="Q4" s="62"/>
      <c r="R4" s="62"/>
      <c r="S4" s="62"/>
      <c r="T4" s="62"/>
      <c r="U4" s="62"/>
      <c r="V4" s="62"/>
      <c r="W4" s="62"/>
      <c r="X4" s="62"/>
      <c r="Y4" s="62"/>
      <c r="Z4" s="62"/>
      <c r="AA4" s="62"/>
    </row>
    <row r="5" spans="1:27" s="24" customFormat="1" ht="15" customHeight="1">
      <c r="A5" s="1526" t="s">
        <v>237</v>
      </c>
      <c r="B5" s="1527"/>
      <c r="C5" s="237" t="s">
        <v>230</v>
      </c>
      <c r="D5" s="238" t="s">
        <v>232</v>
      </c>
      <c r="E5" s="237" t="s">
        <v>230</v>
      </c>
      <c r="F5" s="238" t="s">
        <v>232</v>
      </c>
      <c r="G5" s="237" t="s">
        <v>230</v>
      </c>
      <c r="H5" s="238" t="s">
        <v>232</v>
      </c>
      <c r="I5" s="237" t="s">
        <v>230</v>
      </c>
      <c r="J5" s="238" t="s">
        <v>232</v>
      </c>
      <c r="K5" s="237" t="s">
        <v>230</v>
      </c>
      <c r="L5" s="238" t="s">
        <v>232</v>
      </c>
      <c r="M5" s="237" t="s">
        <v>230</v>
      </c>
      <c r="N5" s="239" t="s">
        <v>231</v>
      </c>
      <c r="O5" s="62"/>
      <c r="P5" s="35"/>
      <c r="Q5" s="62"/>
      <c r="R5" s="62"/>
      <c r="S5" s="62"/>
      <c r="T5" s="62"/>
      <c r="U5" s="62"/>
      <c r="V5" s="62"/>
      <c r="W5" s="62"/>
      <c r="X5" s="62"/>
      <c r="Y5" s="62"/>
      <c r="Z5" s="62"/>
      <c r="AA5" s="62"/>
    </row>
    <row r="6" spans="1:27" ht="10.5" customHeight="1">
      <c r="A6" s="36"/>
      <c r="B6" s="36"/>
      <c r="C6" s="1064"/>
      <c r="D6" s="1064"/>
      <c r="E6" s="1065"/>
      <c r="F6" s="1064"/>
      <c r="G6" s="1065"/>
      <c r="H6" s="1064"/>
      <c r="I6" s="1066"/>
      <c r="J6" s="1066"/>
      <c r="K6" s="1065"/>
      <c r="L6" s="1064"/>
      <c r="M6" s="1065"/>
      <c r="N6" s="1067"/>
      <c r="O6" s="35"/>
      <c r="P6" s="35"/>
      <c r="Q6" s="35"/>
      <c r="R6" s="35"/>
      <c r="S6" s="35"/>
      <c r="T6" s="35"/>
      <c r="U6" s="35"/>
      <c r="V6" s="35"/>
      <c r="W6" s="35"/>
      <c r="X6" s="35"/>
      <c r="Y6" s="35"/>
      <c r="Z6" s="35"/>
      <c r="AA6" s="35"/>
    </row>
    <row r="7" spans="1:27" ht="17.850000000000001" customHeight="1">
      <c r="A7" s="107" t="s">
        <v>585</v>
      </c>
      <c r="B7" s="107"/>
      <c r="C7" s="692">
        <v>47</v>
      </c>
      <c r="D7" s="692">
        <v>6755</v>
      </c>
      <c r="E7" s="692">
        <v>7</v>
      </c>
      <c r="F7" s="692">
        <v>1448</v>
      </c>
      <c r="G7" s="692">
        <v>9</v>
      </c>
      <c r="H7" s="692">
        <v>804</v>
      </c>
      <c r="I7" s="692">
        <v>5</v>
      </c>
      <c r="J7" s="692">
        <v>1298</v>
      </c>
      <c r="K7" s="692">
        <v>12</v>
      </c>
      <c r="L7" s="692">
        <v>1016</v>
      </c>
      <c r="M7" s="692">
        <v>14</v>
      </c>
      <c r="N7" s="696">
        <v>2189</v>
      </c>
      <c r="O7" s="35"/>
      <c r="P7" s="47"/>
      <c r="Q7" s="47"/>
      <c r="R7" s="47"/>
      <c r="S7" s="47"/>
      <c r="T7" s="47"/>
      <c r="U7" s="47"/>
      <c r="V7" s="47"/>
      <c r="W7" s="47"/>
      <c r="X7" s="47"/>
      <c r="Y7" s="47"/>
      <c r="Z7" s="47"/>
      <c r="AA7" s="47"/>
    </row>
    <row r="8" spans="1:27" ht="17.850000000000001" customHeight="1">
      <c r="A8" s="109" t="s">
        <v>561</v>
      </c>
      <c r="B8" s="109"/>
      <c r="C8" s="692">
        <v>50</v>
      </c>
      <c r="D8" s="692">
        <v>18609</v>
      </c>
      <c r="E8" s="692">
        <v>8</v>
      </c>
      <c r="F8" s="692">
        <v>10402</v>
      </c>
      <c r="G8" s="692">
        <v>9</v>
      </c>
      <c r="H8" s="692">
        <v>1433</v>
      </c>
      <c r="I8" s="692">
        <v>7</v>
      </c>
      <c r="J8" s="692">
        <v>362</v>
      </c>
      <c r="K8" s="692">
        <v>11</v>
      </c>
      <c r="L8" s="692">
        <v>4546</v>
      </c>
      <c r="M8" s="692">
        <v>15</v>
      </c>
      <c r="N8" s="696">
        <v>1866</v>
      </c>
      <c r="O8" s="35"/>
      <c r="P8" s="47"/>
      <c r="Q8" s="47"/>
      <c r="R8" s="47"/>
      <c r="S8" s="47"/>
      <c r="T8" s="47"/>
      <c r="U8" s="47"/>
      <c r="V8" s="47"/>
      <c r="W8" s="47"/>
      <c r="X8" s="47"/>
      <c r="Y8" s="47"/>
      <c r="Z8" s="47"/>
      <c r="AA8" s="47"/>
    </row>
    <row r="9" spans="1:27" ht="17.850000000000001" customHeight="1">
      <c r="A9" s="109" t="s">
        <v>580</v>
      </c>
      <c r="B9" s="109"/>
      <c r="C9" s="692">
        <v>79</v>
      </c>
      <c r="D9" s="692">
        <v>19342</v>
      </c>
      <c r="E9" s="692">
        <v>11</v>
      </c>
      <c r="F9" s="692">
        <v>2560</v>
      </c>
      <c r="G9" s="692">
        <v>15</v>
      </c>
      <c r="H9" s="692">
        <v>3900</v>
      </c>
      <c r="I9" s="692">
        <v>11</v>
      </c>
      <c r="J9" s="692">
        <v>485</v>
      </c>
      <c r="K9" s="692">
        <v>18</v>
      </c>
      <c r="L9" s="692">
        <v>6037</v>
      </c>
      <c r="M9" s="692">
        <v>24</v>
      </c>
      <c r="N9" s="696">
        <v>6360</v>
      </c>
      <c r="O9" s="35"/>
      <c r="P9" s="47"/>
      <c r="Q9" s="47"/>
      <c r="R9" s="47"/>
      <c r="S9" s="47"/>
      <c r="T9" s="47"/>
      <c r="U9" s="47"/>
      <c r="V9" s="47"/>
      <c r="W9" s="47"/>
      <c r="X9" s="47"/>
      <c r="Y9" s="47"/>
      <c r="Z9" s="47"/>
      <c r="AA9" s="47"/>
    </row>
    <row r="10" spans="1:27" ht="17.850000000000001" customHeight="1">
      <c r="A10" s="109"/>
      <c r="B10" s="109"/>
      <c r="C10" s="692"/>
      <c r="D10" s="692"/>
      <c r="E10" s="692"/>
      <c r="F10" s="692"/>
      <c r="G10" s="692"/>
      <c r="H10" s="692"/>
      <c r="I10" s="692"/>
      <c r="J10" s="692"/>
      <c r="K10" s="692"/>
      <c r="L10" s="692"/>
      <c r="M10" s="692"/>
      <c r="N10" s="696"/>
      <c r="O10" s="35"/>
      <c r="P10" s="63"/>
      <c r="Q10" s="47"/>
      <c r="R10" s="47"/>
      <c r="S10" s="47"/>
      <c r="T10" s="47"/>
      <c r="U10" s="47"/>
      <c r="V10" s="47"/>
      <c r="W10" s="47"/>
      <c r="X10" s="47"/>
      <c r="Y10" s="47"/>
      <c r="Z10" s="47"/>
      <c r="AA10" s="35"/>
    </row>
    <row r="11" spans="1:27" ht="17.850000000000001" customHeight="1">
      <c r="A11" s="107" t="s">
        <v>843</v>
      </c>
      <c r="B11" s="240"/>
      <c r="C11" s="692">
        <v>5</v>
      </c>
      <c r="D11" s="692">
        <v>1183</v>
      </c>
      <c r="E11" s="694">
        <v>1</v>
      </c>
      <c r="F11" s="692">
        <v>420</v>
      </c>
      <c r="G11" s="694">
        <v>0</v>
      </c>
      <c r="H11" s="692">
        <v>0</v>
      </c>
      <c r="I11" s="692">
        <v>1</v>
      </c>
      <c r="J11" s="692">
        <v>53</v>
      </c>
      <c r="K11" s="692">
        <v>0</v>
      </c>
      <c r="L11" s="692">
        <v>0</v>
      </c>
      <c r="M11" s="694">
        <v>3</v>
      </c>
      <c r="N11" s="696">
        <v>710</v>
      </c>
      <c r="O11" s="64"/>
      <c r="P11" s="64"/>
      <c r="Q11" s="35"/>
      <c r="R11" s="64"/>
      <c r="S11" s="35"/>
      <c r="T11" s="35"/>
      <c r="U11" s="35"/>
      <c r="V11" s="35"/>
      <c r="W11" s="35"/>
      <c r="X11" s="35"/>
      <c r="Y11" s="35"/>
      <c r="Z11" s="35"/>
      <c r="AA11" s="35"/>
    </row>
    <row r="12" spans="1:27" ht="17.850000000000001" customHeight="1">
      <c r="A12" s="109" t="s">
        <v>622</v>
      </c>
      <c r="B12" s="240"/>
      <c r="C12" s="692">
        <v>7</v>
      </c>
      <c r="D12" s="692">
        <v>2801</v>
      </c>
      <c r="E12" s="694">
        <v>1</v>
      </c>
      <c r="F12" s="692">
        <v>376</v>
      </c>
      <c r="G12" s="694">
        <v>1</v>
      </c>
      <c r="H12" s="692">
        <v>2100</v>
      </c>
      <c r="I12" s="692">
        <v>2</v>
      </c>
      <c r="J12" s="692">
        <v>200</v>
      </c>
      <c r="K12" s="692">
        <v>1</v>
      </c>
      <c r="L12" s="692">
        <v>10</v>
      </c>
      <c r="M12" s="694">
        <v>2</v>
      </c>
      <c r="N12" s="696">
        <v>115</v>
      </c>
      <c r="O12" s="64"/>
      <c r="P12" s="64"/>
      <c r="Q12" s="35"/>
      <c r="R12" s="64"/>
      <c r="S12" s="35"/>
      <c r="T12" s="35"/>
      <c r="U12" s="35"/>
      <c r="V12" s="35"/>
      <c r="W12" s="35"/>
      <c r="X12" s="35"/>
      <c r="Y12" s="35"/>
      <c r="Z12" s="35"/>
      <c r="AA12" s="35"/>
    </row>
    <row r="13" spans="1:27" ht="17.850000000000001" customHeight="1">
      <c r="A13" s="109" t="s">
        <v>623</v>
      </c>
      <c r="B13" s="240"/>
      <c r="C13" s="692">
        <v>6</v>
      </c>
      <c r="D13" s="692">
        <v>456</v>
      </c>
      <c r="E13" s="694">
        <v>1</v>
      </c>
      <c r="F13" s="692">
        <v>96</v>
      </c>
      <c r="G13" s="694">
        <v>2</v>
      </c>
      <c r="H13" s="692">
        <v>105</v>
      </c>
      <c r="I13" s="692">
        <v>1</v>
      </c>
      <c r="J13" s="692">
        <v>10</v>
      </c>
      <c r="K13" s="692">
        <v>2</v>
      </c>
      <c r="L13" s="692">
        <v>245</v>
      </c>
      <c r="M13" s="694">
        <v>0</v>
      </c>
      <c r="N13" s="696">
        <v>0</v>
      </c>
      <c r="O13" s="64"/>
      <c r="P13" s="64"/>
      <c r="Q13" s="35"/>
      <c r="R13" s="64"/>
      <c r="S13" s="35"/>
      <c r="T13" s="35"/>
      <c r="U13" s="35"/>
      <c r="V13" s="35"/>
      <c r="W13" s="35"/>
      <c r="X13" s="35"/>
      <c r="Y13" s="35"/>
      <c r="Z13" s="35"/>
      <c r="AA13" s="35"/>
    </row>
    <row r="14" spans="1:27" ht="17.850000000000001" customHeight="1">
      <c r="A14" s="109" t="s">
        <v>602</v>
      </c>
      <c r="B14" s="240"/>
      <c r="C14" s="692">
        <v>7</v>
      </c>
      <c r="D14" s="692">
        <v>3341</v>
      </c>
      <c r="E14" s="694">
        <v>1</v>
      </c>
      <c r="F14" s="692">
        <v>551</v>
      </c>
      <c r="G14" s="694">
        <v>1</v>
      </c>
      <c r="H14" s="692">
        <v>38</v>
      </c>
      <c r="I14" s="692">
        <v>0</v>
      </c>
      <c r="J14" s="692">
        <v>0</v>
      </c>
      <c r="K14" s="692">
        <v>2</v>
      </c>
      <c r="L14" s="692">
        <v>152</v>
      </c>
      <c r="M14" s="694">
        <v>3</v>
      </c>
      <c r="N14" s="696">
        <v>2600</v>
      </c>
      <c r="O14" s="64"/>
      <c r="P14" s="64"/>
      <c r="Q14" s="35"/>
      <c r="R14" s="64"/>
      <c r="S14" s="35"/>
      <c r="T14" s="35"/>
      <c r="U14" s="35"/>
      <c r="V14" s="35"/>
      <c r="W14" s="35"/>
      <c r="X14" s="35"/>
      <c r="Y14" s="35"/>
      <c r="Z14" s="35"/>
      <c r="AA14" s="35"/>
    </row>
    <row r="15" spans="1:27" ht="17.850000000000001" customHeight="1">
      <c r="A15" s="109" t="s">
        <v>560</v>
      </c>
      <c r="B15" s="240"/>
      <c r="C15" s="691">
        <v>4</v>
      </c>
      <c r="D15" s="691">
        <v>1002</v>
      </c>
      <c r="E15" s="690">
        <v>0</v>
      </c>
      <c r="F15" s="691">
        <v>0</v>
      </c>
      <c r="G15" s="690">
        <v>0</v>
      </c>
      <c r="H15" s="691">
        <v>0</v>
      </c>
      <c r="I15" s="691">
        <v>0</v>
      </c>
      <c r="J15" s="691">
        <v>0</v>
      </c>
      <c r="K15" s="691">
        <v>1</v>
      </c>
      <c r="L15" s="691">
        <v>66</v>
      </c>
      <c r="M15" s="690">
        <v>3</v>
      </c>
      <c r="N15" s="695">
        <v>936</v>
      </c>
      <c r="O15" s="64"/>
      <c r="P15" s="64"/>
      <c r="Q15" s="35"/>
      <c r="R15" s="64"/>
      <c r="S15" s="35"/>
      <c r="T15" s="35"/>
      <c r="U15" s="35"/>
      <c r="V15" s="35"/>
      <c r="W15" s="35"/>
      <c r="X15" s="35"/>
      <c r="Y15" s="35"/>
      <c r="Z15" s="35"/>
      <c r="AA15" s="35"/>
    </row>
    <row r="16" spans="1:27" ht="17.850000000000001" customHeight="1">
      <c r="A16" s="109" t="s">
        <v>566</v>
      </c>
      <c r="B16" s="240"/>
      <c r="C16" s="691">
        <v>11</v>
      </c>
      <c r="D16" s="691">
        <v>3160</v>
      </c>
      <c r="E16" s="690">
        <v>1</v>
      </c>
      <c r="F16" s="691">
        <v>317</v>
      </c>
      <c r="G16" s="690">
        <v>5</v>
      </c>
      <c r="H16" s="691">
        <v>829</v>
      </c>
      <c r="I16" s="691">
        <v>3</v>
      </c>
      <c r="J16" s="691">
        <v>97</v>
      </c>
      <c r="K16" s="691">
        <v>2</v>
      </c>
      <c r="L16" s="691">
        <v>1917</v>
      </c>
      <c r="M16" s="690">
        <v>0</v>
      </c>
      <c r="N16" s="695">
        <v>0</v>
      </c>
      <c r="O16" s="64"/>
      <c r="P16" s="64"/>
      <c r="Q16" s="35"/>
      <c r="R16" s="64"/>
      <c r="S16" s="35"/>
      <c r="T16" s="35"/>
      <c r="U16" s="35"/>
      <c r="V16" s="35"/>
      <c r="W16" s="35"/>
      <c r="X16" s="35"/>
      <c r="Y16" s="35"/>
      <c r="Z16" s="35"/>
      <c r="AA16" s="35"/>
    </row>
    <row r="17" spans="1:27" ht="17.850000000000001" customHeight="1">
      <c r="A17" s="109" t="s">
        <v>640</v>
      </c>
      <c r="B17" s="240"/>
      <c r="C17" s="691">
        <v>10</v>
      </c>
      <c r="D17" s="691">
        <v>1157</v>
      </c>
      <c r="E17" s="690">
        <v>2</v>
      </c>
      <c r="F17" s="691">
        <v>519</v>
      </c>
      <c r="G17" s="690">
        <v>2</v>
      </c>
      <c r="H17" s="691">
        <v>115</v>
      </c>
      <c r="I17" s="691">
        <v>1</v>
      </c>
      <c r="J17" s="691">
        <v>44</v>
      </c>
      <c r="K17" s="691">
        <v>3</v>
      </c>
      <c r="L17" s="691">
        <v>283</v>
      </c>
      <c r="M17" s="690">
        <v>2</v>
      </c>
      <c r="N17" s="695">
        <v>196</v>
      </c>
      <c r="O17" s="64"/>
      <c r="P17" s="64"/>
      <c r="Q17" s="35"/>
      <c r="R17" s="64"/>
      <c r="S17" s="35"/>
      <c r="T17" s="35"/>
      <c r="U17" s="35"/>
      <c r="V17" s="35"/>
      <c r="W17" s="35"/>
      <c r="X17" s="35"/>
      <c r="Y17" s="35"/>
      <c r="Z17" s="35"/>
      <c r="AA17" s="35"/>
    </row>
    <row r="18" spans="1:27" ht="17.850000000000001" customHeight="1">
      <c r="A18" s="109" t="s">
        <v>649</v>
      </c>
      <c r="B18" s="240"/>
      <c r="C18" s="691">
        <v>3</v>
      </c>
      <c r="D18" s="691">
        <v>2090</v>
      </c>
      <c r="E18" s="690">
        <v>0</v>
      </c>
      <c r="F18" s="691">
        <v>0</v>
      </c>
      <c r="G18" s="690">
        <v>1</v>
      </c>
      <c r="H18" s="691">
        <v>90</v>
      </c>
      <c r="I18" s="691">
        <v>0</v>
      </c>
      <c r="J18" s="691">
        <v>0</v>
      </c>
      <c r="K18" s="691">
        <v>0</v>
      </c>
      <c r="L18" s="691">
        <v>0</v>
      </c>
      <c r="M18" s="690">
        <v>2</v>
      </c>
      <c r="N18" s="695">
        <v>2000</v>
      </c>
      <c r="O18" s="64"/>
      <c r="P18" s="64"/>
      <c r="Q18" s="35"/>
      <c r="R18" s="64"/>
      <c r="S18" s="35"/>
      <c r="T18" s="35"/>
      <c r="U18" s="35"/>
      <c r="V18" s="35"/>
      <c r="W18" s="35"/>
      <c r="X18" s="35"/>
      <c r="Y18" s="35"/>
      <c r="Z18" s="35"/>
      <c r="AA18" s="35"/>
    </row>
    <row r="19" spans="1:27" ht="17.850000000000001" customHeight="1">
      <c r="A19" s="109" t="s">
        <v>672</v>
      </c>
      <c r="B19" s="486"/>
      <c r="C19" s="693">
        <v>9</v>
      </c>
      <c r="D19" s="693">
        <v>1466</v>
      </c>
      <c r="E19" s="1068">
        <v>2</v>
      </c>
      <c r="F19" s="693">
        <v>133</v>
      </c>
      <c r="G19" s="1068">
        <v>3</v>
      </c>
      <c r="H19" s="693">
        <v>285</v>
      </c>
      <c r="I19" s="693">
        <v>1</v>
      </c>
      <c r="J19" s="693">
        <v>19</v>
      </c>
      <c r="K19" s="693">
        <v>1</v>
      </c>
      <c r="L19" s="693">
        <v>40</v>
      </c>
      <c r="M19" s="1068">
        <v>2</v>
      </c>
      <c r="N19" s="762">
        <v>989</v>
      </c>
      <c r="O19" s="64"/>
      <c r="P19" s="64"/>
      <c r="Q19" s="35"/>
      <c r="R19" s="64"/>
      <c r="S19" s="35"/>
      <c r="T19" s="35"/>
      <c r="U19" s="35"/>
      <c r="V19" s="35"/>
      <c r="W19" s="35"/>
      <c r="X19" s="35"/>
      <c r="Y19" s="35"/>
      <c r="Z19" s="35"/>
      <c r="AA19" s="35"/>
    </row>
    <row r="20" spans="1:27" ht="17.850000000000001" customHeight="1">
      <c r="A20" s="487" t="s">
        <v>620</v>
      </c>
      <c r="B20" s="486"/>
      <c r="C20" s="693">
        <v>7</v>
      </c>
      <c r="D20" s="693">
        <v>2038</v>
      </c>
      <c r="E20" s="1068">
        <v>2</v>
      </c>
      <c r="F20" s="693">
        <v>1210</v>
      </c>
      <c r="G20" s="1068">
        <v>2</v>
      </c>
      <c r="H20" s="693">
        <v>98</v>
      </c>
      <c r="I20" s="693">
        <v>0</v>
      </c>
      <c r="J20" s="693">
        <v>0</v>
      </c>
      <c r="K20" s="693">
        <v>1</v>
      </c>
      <c r="L20" s="693">
        <v>30</v>
      </c>
      <c r="M20" s="1068">
        <v>2</v>
      </c>
      <c r="N20" s="762">
        <v>700</v>
      </c>
      <c r="O20" s="64"/>
      <c r="P20" s="64"/>
      <c r="Q20" s="35"/>
      <c r="R20" s="64"/>
      <c r="S20" s="35"/>
      <c r="T20" s="35"/>
      <c r="U20" s="35"/>
      <c r="V20" s="35"/>
      <c r="W20" s="35"/>
      <c r="X20" s="35"/>
      <c r="Y20" s="35"/>
      <c r="Z20" s="35"/>
      <c r="AA20" s="35"/>
    </row>
    <row r="21" spans="1:27" ht="17.850000000000001" customHeight="1">
      <c r="A21" s="487" t="s">
        <v>673</v>
      </c>
      <c r="B21" s="486"/>
      <c r="C21" s="693">
        <v>13</v>
      </c>
      <c r="D21" s="693">
        <v>1668</v>
      </c>
      <c r="E21" s="1068">
        <v>2</v>
      </c>
      <c r="F21" s="693">
        <v>173</v>
      </c>
      <c r="G21" s="1068">
        <v>5</v>
      </c>
      <c r="H21" s="693">
        <v>657</v>
      </c>
      <c r="I21" s="693">
        <v>1</v>
      </c>
      <c r="J21" s="693">
        <v>10</v>
      </c>
      <c r="K21" s="693">
        <v>2</v>
      </c>
      <c r="L21" s="693">
        <v>185</v>
      </c>
      <c r="M21" s="1068">
        <v>3</v>
      </c>
      <c r="N21" s="762">
        <v>643</v>
      </c>
      <c r="O21" s="874"/>
      <c r="P21" s="874"/>
      <c r="R21" s="874"/>
    </row>
    <row r="22" spans="1:27" ht="17.850000000000001" customHeight="1">
      <c r="A22" s="487" t="s">
        <v>674</v>
      </c>
      <c r="B22" s="486"/>
      <c r="C22" s="693">
        <v>5</v>
      </c>
      <c r="D22" s="693">
        <v>502</v>
      </c>
      <c r="E22" s="1068">
        <v>1</v>
      </c>
      <c r="F22" s="693">
        <v>200</v>
      </c>
      <c r="G22" s="1068">
        <v>0</v>
      </c>
      <c r="H22" s="693">
        <v>0</v>
      </c>
      <c r="I22" s="693">
        <v>3</v>
      </c>
      <c r="J22" s="693">
        <v>292</v>
      </c>
      <c r="K22" s="693">
        <v>1</v>
      </c>
      <c r="L22" s="693">
        <v>10</v>
      </c>
      <c r="M22" s="1068">
        <v>0</v>
      </c>
      <c r="N22" s="762">
        <v>0</v>
      </c>
      <c r="O22" s="64"/>
      <c r="P22" s="64"/>
      <c r="Q22" s="35"/>
      <c r="R22" s="64"/>
      <c r="S22" s="35"/>
      <c r="T22" s="35"/>
      <c r="U22" s="35"/>
      <c r="V22" s="35"/>
      <c r="W22" s="35"/>
      <c r="X22" s="35"/>
      <c r="Y22" s="35"/>
      <c r="Z22" s="35"/>
      <c r="AA22" s="35"/>
    </row>
    <row r="23" spans="1:27" ht="17.850000000000001" customHeight="1">
      <c r="A23" s="487" t="s">
        <v>621</v>
      </c>
      <c r="B23" s="486"/>
      <c r="C23" s="693">
        <v>14</v>
      </c>
      <c r="D23" s="693">
        <v>6677</v>
      </c>
      <c r="E23" s="1068">
        <v>2</v>
      </c>
      <c r="F23" s="693">
        <v>116</v>
      </c>
      <c r="G23" s="1068">
        <v>1</v>
      </c>
      <c r="H23" s="693">
        <v>49</v>
      </c>
      <c r="I23" s="693">
        <v>3</v>
      </c>
      <c r="J23" s="693">
        <v>138</v>
      </c>
      <c r="K23" s="693">
        <v>0</v>
      </c>
      <c r="L23" s="693">
        <v>0</v>
      </c>
      <c r="M23" s="1068">
        <v>8</v>
      </c>
      <c r="N23" s="762">
        <v>6374</v>
      </c>
      <c r="O23" s="874"/>
      <c r="P23" s="874"/>
      <c r="R23" s="874"/>
    </row>
    <row r="24" spans="1:27" ht="6" customHeight="1">
      <c r="A24" s="241"/>
      <c r="B24" s="242"/>
      <c r="C24" s="761"/>
      <c r="D24" s="1069"/>
      <c r="E24" s="1070"/>
      <c r="F24" s="761"/>
      <c r="G24" s="1070"/>
      <c r="H24" s="761"/>
      <c r="I24" s="761"/>
      <c r="J24" s="761"/>
      <c r="K24" s="1069"/>
      <c r="L24" s="761"/>
      <c r="M24" s="1070"/>
      <c r="N24" s="763"/>
      <c r="O24" s="35"/>
      <c r="P24" s="35"/>
      <c r="Q24" s="35"/>
      <c r="R24" s="35"/>
      <c r="S24" s="35"/>
      <c r="T24" s="35"/>
      <c r="U24" s="35"/>
      <c r="V24" s="35"/>
      <c r="W24" s="35"/>
      <c r="X24" s="35"/>
      <c r="Y24" s="35"/>
      <c r="Z24" s="35"/>
      <c r="AA24" s="35"/>
    </row>
    <row r="25" spans="1:27" ht="15" customHeight="1">
      <c r="A25" s="243" t="s">
        <v>503</v>
      </c>
      <c r="B25" s="182"/>
      <c r="C25" s="182"/>
      <c r="D25" s="182"/>
      <c r="E25" s="182"/>
      <c r="F25" s="182"/>
      <c r="G25" s="182"/>
      <c r="H25" s="182"/>
      <c r="I25" s="182"/>
      <c r="J25" s="47"/>
      <c r="K25" s="182"/>
      <c r="L25" s="182"/>
      <c r="M25" s="182"/>
      <c r="N25" s="35"/>
      <c r="O25" s="35"/>
      <c r="P25" s="35"/>
      <c r="Q25" s="35"/>
      <c r="R25" s="35"/>
      <c r="S25" s="35"/>
      <c r="T25" s="35"/>
      <c r="U25" s="35"/>
      <c r="V25" s="35"/>
      <c r="W25" s="35"/>
      <c r="X25" s="35"/>
      <c r="Y25" s="35"/>
      <c r="Z25" s="35"/>
      <c r="AA25" s="35"/>
    </row>
    <row r="26" spans="1:27" ht="18.75" customHeight="1">
      <c r="A26" s="243"/>
      <c r="B26" s="35"/>
      <c r="C26" s="35"/>
      <c r="D26" s="35"/>
      <c r="E26" s="64"/>
      <c r="F26" s="35"/>
      <c r="G26" s="35"/>
      <c r="H26" s="35"/>
      <c r="I26" s="35"/>
      <c r="J26" s="35"/>
      <c r="K26" s="35"/>
      <c r="L26" s="35"/>
      <c r="M26" s="35"/>
      <c r="N26" s="64"/>
      <c r="O26" s="35"/>
      <c r="P26" s="35"/>
      <c r="Q26" s="35"/>
      <c r="R26" s="35"/>
      <c r="S26" s="35"/>
      <c r="T26" s="35"/>
      <c r="U26" s="35"/>
      <c r="V26" s="35"/>
      <c r="W26" s="35"/>
      <c r="X26" s="35"/>
      <c r="Y26" s="35"/>
      <c r="Z26" s="35"/>
      <c r="AA26" s="35"/>
    </row>
    <row r="27" spans="1:27" ht="18.75" customHeight="1">
      <c r="A27" s="35"/>
      <c r="B27" s="64"/>
      <c r="C27" s="64"/>
      <c r="D27" s="35"/>
      <c r="E27" s="35"/>
      <c r="F27" s="35"/>
      <c r="G27" s="35"/>
      <c r="H27" s="35"/>
      <c r="I27" s="35"/>
      <c r="J27" s="35"/>
      <c r="K27" s="35"/>
      <c r="L27" s="35"/>
      <c r="M27" s="35"/>
      <c r="N27" s="35"/>
      <c r="O27" s="35"/>
      <c r="P27" s="35"/>
      <c r="Q27" s="35"/>
      <c r="R27" s="35"/>
      <c r="S27" s="35"/>
      <c r="T27" s="35"/>
      <c r="U27" s="35"/>
      <c r="V27" s="35"/>
      <c r="W27" s="35"/>
      <c r="X27" s="35"/>
      <c r="Y27" s="35"/>
      <c r="Z27" s="35"/>
      <c r="AA27" s="35"/>
    </row>
    <row r="28" spans="1:27" ht="26.25" customHeight="1" thickBot="1">
      <c r="A28" s="1525" t="s">
        <v>556</v>
      </c>
      <c r="B28" s="1525"/>
      <c r="C28" s="1525"/>
      <c r="D28" s="1525"/>
      <c r="E28" s="1525"/>
      <c r="F28" s="35"/>
      <c r="G28" s="35"/>
      <c r="H28" s="1172" t="s">
        <v>728</v>
      </c>
      <c r="I28" s="35"/>
      <c r="J28" s="244"/>
      <c r="K28" s="244"/>
      <c r="L28" s="244"/>
      <c r="M28" s="245" t="s">
        <v>137</v>
      </c>
      <c r="N28" s="35"/>
      <c r="O28" s="35"/>
      <c r="P28" s="35"/>
      <c r="Q28" s="35"/>
      <c r="R28" s="35"/>
      <c r="S28" s="35"/>
      <c r="T28" s="35"/>
      <c r="U28" s="35"/>
      <c r="V28" s="35"/>
      <c r="W28" s="35"/>
      <c r="X28" s="35"/>
      <c r="Y28" s="35"/>
      <c r="Z28" s="35"/>
      <c r="AA28" s="35"/>
    </row>
    <row r="29" spans="1:27" s="24" customFormat="1" ht="15" customHeight="1" thickTop="1">
      <c r="A29" s="1534" t="s">
        <v>233</v>
      </c>
      <c r="B29" s="1535"/>
      <c r="C29" s="1520" t="s">
        <v>234</v>
      </c>
      <c r="D29" s="1529"/>
      <c r="E29" s="1521"/>
      <c r="F29" s="1520" t="s">
        <v>235</v>
      </c>
      <c r="G29" s="1529"/>
      <c r="H29" s="1529"/>
      <c r="I29" s="1521"/>
      <c r="J29" s="1518" t="s">
        <v>236</v>
      </c>
      <c r="K29" s="1519"/>
      <c r="L29" s="1518" t="s">
        <v>215</v>
      </c>
      <c r="M29" s="1528"/>
      <c r="N29" s="62"/>
      <c r="O29" s="35"/>
      <c r="P29" s="62"/>
      <c r="Q29" s="62"/>
      <c r="R29" s="62"/>
      <c r="S29" s="62"/>
      <c r="T29" s="62"/>
      <c r="U29" s="62"/>
      <c r="V29" s="62"/>
      <c r="W29" s="62"/>
      <c r="X29" s="62"/>
      <c r="Y29" s="62"/>
      <c r="Z29" s="62"/>
      <c r="AA29" s="62"/>
    </row>
    <row r="30" spans="1:27" s="24" customFormat="1" ht="15" customHeight="1">
      <c r="A30" s="1526" t="s">
        <v>237</v>
      </c>
      <c r="B30" s="1527"/>
      <c r="C30" s="237" t="s">
        <v>230</v>
      </c>
      <c r="D30" s="1516" t="s">
        <v>238</v>
      </c>
      <c r="E30" s="1517"/>
      <c r="F30" s="1516" t="s">
        <v>230</v>
      </c>
      <c r="G30" s="1517"/>
      <c r="H30" s="1516" t="s">
        <v>238</v>
      </c>
      <c r="I30" s="1517"/>
      <c r="J30" s="237" t="s">
        <v>239</v>
      </c>
      <c r="K30" s="237" t="s">
        <v>240</v>
      </c>
      <c r="L30" s="237" t="s">
        <v>239</v>
      </c>
      <c r="M30" s="237" t="s">
        <v>240</v>
      </c>
      <c r="N30" s="62"/>
      <c r="O30" s="35"/>
      <c r="P30" s="62"/>
      <c r="Q30" s="62"/>
      <c r="R30" s="62"/>
      <c r="S30" s="62"/>
      <c r="T30" s="62"/>
      <c r="U30" s="62"/>
      <c r="V30" s="62"/>
      <c r="W30" s="62"/>
      <c r="X30" s="62"/>
      <c r="Y30" s="62"/>
      <c r="Z30" s="62"/>
      <c r="AA30" s="62"/>
    </row>
    <row r="31" spans="1:27" ht="10.5" customHeight="1">
      <c r="A31" s="246"/>
      <c r="B31" s="246"/>
      <c r="C31" s="1071"/>
      <c r="D31" s="1072"/>
      <c r="E31" s="1073"/>
      <c r="F31" s="1074"/>
      <c r="G31" s="1075"/>
      <c r="H31" s="1074"/>
      <c r="I31" s="1075"/>
      <c r="J31" s="1076"/>
      <c r="K31" s="1077"/>
      <c r="L31" s="1076"/>
      <c r="M31" s="1071"/>
      <c r="N31" s="35"/>
      <c r="O31" s="35"/>
      <c r="P31" s="35"/>
      <c r="Q31" s="35"/>
      <c r="R31" s="35"/>
      <c r="S31" s="35"/>
      <c r="T31" s="35"/>
      <c r="U31" s="35"/>
      <c r="V31" s="35"/>
      <c r="W31" s="35"/>
      <c r="X31" s="35"/>
      <c r="Y31" s="35"/>
      <c r="Z31" s="35"/>
      <c r="AA31" s="35"/>
    </row>
    <row r="32" spans="1:27" ht="17.850000000000001" customHeight="1">
      <c r="A32" s="1530" t="s">
        <v>683</v>
      </c>
      <c r="B32" s="1531"/>
      <c r="C32" s="700">
        <v>8455</v>
      </c>
      <c r="D32" s="700"/>
      <c r="E32" s="701">
        <v>100118</v>
      </c>
      <c r="F32" s="686"/>
      <c r="G32" s="702" t="s">
        <v>754</v>
      </c>
      <c r="H32" s="686"/>
      <c r="I32" s="702" t="s">
        <v>754</v>
      </c>
      <c r="J32" s="701">
        <v>234</v>
      </c>
      <c r="K32" s="700">
        <v>3888</v>
      </c>
      <c r="L32" s="700">
        <v>66</v>
      </c>
      <c r="M32" s="700">
        <v>792</v>
      </c>
      <c r="N32" s="35"/>
      <c r="O32" s="35"/>
      <c r="P32" s="35"/>
      <c r="Q32" s="35"/>
      <c r="R32" s="35"/>
      <c r="S32" s="35"/>
      <c r="T32" s="35"/>
      <c r="U32" s="35"/>
      <c r="V32" s="35"/>
      <c r="W32" s="35"/>
      <c r="X32" s="35"/>
      <c r="Y32" s="35"/>
      <c r="Z32" s="35"/>
      <c r="AA32" s="35"/>
    </row>
    <row r="33" spans="1:27" ht="17.850000000000001" customHeight="1">
      <c r="A33" s="1530" t="s">
        <v>573</v>
      </c>
      <c r="B33" s="1531"/>
      <c r="C33" s="700">
        <v>8328</v>
      </c>
      <c r="D33" s="700"/>
      <c r="E33" s="701">
        <v>99107</v>
      </c>
      <c r="F33" s="686"/>
      <c r="G33" s="702" t="s">
        <v>754</v>
      </c>
      <c r="H33" s="686"/>
      <c r="I33" s="702" t="s">
        <v>754</v>
      </c>
      <c r="J33" s="701">
        <v>406</v>
      </c>
      <c r="K33" s="700">
        <v>4693</v>
      </c>
      <c r="L33" s="700">
        <v>55</v>
      </c>
      <c r="M33" s="700">
        <v>749</v>
      </c>
      <c r="N33" s="35"/>
      <c r="O33" s="92"/>
      <c r="P33" s="1515"/>
      <c r="Q33" s="1515"/>
      <c r="R33" s="1491"/>
      <c r="S33" s="1491"/>
      <c r="T33" s="1491"/>
      <c r="U33" s="1491"/>
      <c r="V33" s="92"/>
      <c r="W33" s="92"/>
      <c r="X33" s="92"/>
      <c r="Y33" s="92"/>
      <c r="Z33" s="35"/>
      <c r="AA33" s="35"/>
    </row>
    <row r="34" spans="1:27" ht="17.850000000000001" customHeight="1">
      <c r="A34" s="1532" t="s">
        <v>684</v>
      </c>
      <c r="B34" s="1533"/>
      <c r="C34" s="707">
        <v>8181</v>
      </c>
      <c r="D34" s="707"/>
      <c r="E34" s="710">
        <v>99439</v>
      </c>
      <c r="F34" s="688"/>
      <c r="G34" s="702" t="s">
        <v>754</v>
      </c>
      <c r="H34" s="686"/>
      <c r="I34" s="702" t="s">
        <v>754</v>
      </c>
      <c r="J34" s="710">
        <v>479</v>
      </c>
      <c r="K34" s="707">
        <v>6450</v>
      </c>
      <c r="L34" s="707">
        <v>67</v>
      </c>
      <c r="M34" s="707">
        <v>794</v>
      </c>
      <c r="O34" s="816"/>
      <c r="P34" s="816"/>
      <c r="Q34" s="816"/>
      <c r="R34" s="817"/>
      <c r="S34" s="817"/>
      <c r="T34" s="817"/>
      <c r="U34" s="817"/>
      <c r="V34" s="816"/>
      <c r="W34" s="816"/>
      <c r="X34" s="816"/>
      <c r="Y34" s="816"/>
    </row>
    <row r="35" spans="1:27" ht="17.850000000000001" customHeight="1">
      <c r="A35" s="109"/>
      <c r="B35" s="109"/>
      <c r="C35" s="700"/>
      <c r="D35" s="703"/>
      <c r="E35" s="704"/>
      <c r="F35" s="700"/>
      <c r="G35" s="705"/>
      <c r="H35" s="700"/>
      <c r="I35" s="705"/>
      <c r="J35" s="705"/>
      <c r="K35" s="706"/>
      <c r="L35" s="706"/>
      <c r="M35" s="700"/>
      <c r="N35" s="35"/>
      <c r="O35" s="35"/>
      <c r="P35" s="65"/>
      <c r="Q35" s="35"/>
      <c r="R35" s="35"/>
      <c r="S35" s="35"/>
      <c r="T35" s="35"/>
      <c r="U35" s="35"/>
      <c r="V35" s="35"/>
      <c r="W35" s="35"/>
      <c r="X35" s="35"/>
      <c r="Y35" s="35"/>
      <c r="Z35" s="35"/>
      <c r="AA35" s="35"/>
    </row>
    <row r="36" spans="1:27" ht="17.850000000000001" customHeight="1">
      <c r="A36" s="109" t="s">
        <v>844</v>
      </c>
      <c r="B36" s="35"/>
      <c r="C36" s="700">
        <v>872</v>
      </c>
      <c r="D36" s="703"/>
      <c r="E36" s="704">
        <v>12607</v>
      </c>
      <c r="F36" s="700"/>
      <c r="G36" s="705">
        <v>32230</v>
      </c>
      <c r="H36" s="700"/>
      <c r="I36" s="705">
        <v>404608</v>
      </c>
      <c r="J36" s="701">
        <v>43</v>
      </c>
      <c r="K36" s="700">
        <v>590</v>
      </c>
      <c r="L36" s="706">
        <v>6</v>
      </c>
      <c r="M36" s="700">
        <v>95</v>
      </c>
      <c r="N36" s="35"/>
      <c r="O36" s="35"/>
      <c r="P36" s="35"/>
      <c r="Q36" s="35"/>
      <c r="R36" s="35"/>
      <c r="S36" s="35"/>
      <c r="T36" s="35"/>
      <c r="U36" s="35"/>
      <c r="V36" s="35"/>
      <c r="W36" s="35"/>
      <c r="X36" s="35"/>
      <c r="Y36" s="35"/>
      <c r="Z36" s="35"/>
      <c r="AA36" s="35"/>
    </row>
    <row r="37" spans="1:27" ht="17.850000000000001" customHeight="1">
      <c r="A37" s="109" t="s">
        <v>678</v>
      </c>
      <c r="B37" s="35"/>
      <c r="C37" s="700">
        <v>672</v>
      </c>
      <c r="D37" s="703"/>
      <c r="E37" s="704">
        <v>8808</v>
      </c>
      <c r="F37" s="700"/>
      <c r="G37" s="705">
        <v>32215</v>
      </c>
      <c r="H37" s="700"/>
      <c r="I37" s="705">
        <v>403044</v>
      </c>
      <c r="J37" s="701">
        <v>25</v>
      </c>
      <c r="K37" s="700">
        <v>494</v>
      </c>
      <c r="L37" s="706">
        <v>3</v>
      </c>
      <c r="M37" s="700">
        <v>143</v>
      </c>
      <c r="N37" s="35"/>
      <c r="O37" s="35"/>
      <c r="P37" s="35"/>
      <c r="Q37" s="35"/>
      <c r="R37" s="35"/>
      <c r="S37" s="35"/>
      <c r="T37" s="35"/>
      <c r="U37" s="35"/>
      <c r="V37" s="35"/>
      <c r="W37" s="35"/>
      <c r="X37" s="35"/>
      <c r="Y37" s="35"/>
      <c r="Z37" s="35"/>
      <c r="AA37" s="35"/>
    </row>
    <row r="38" spans="1:27" ht="17.850000000000001" customHeight="1">
      <c r="A38" s="109" t="s">
        <v>679</v>
      </c>
      <c r="B38" s="35"/>
      <c r="C38" s="700">
        <v>564</v>
      </c>
      <c r="D38" s="703"/>
      <c r="E38" s="704">
        <v>6378</v>
      </c>
      <c r="F38" s="700"/>
      <c r="G38" s="705">
        <v>32154</v>
      </c>
      <c r="H38" s="700"/>
      <c r="I38" s="705">
        <v>400163</v>
      </c>
      <c r="J38" s="701">
        <v>59</v>
      </c>
      <c r="K38" s="700">
        <v>726</v>
      </c>
      <c r="L38" s="706">
        <v>8</v>
      </c>
      <c r="M38" s="700">
        <v>47</v>
      </c>
      <c r="N38" s="35"/>
      <c r="O38" s="35"/>
      <c r="P38" s="35"/>
      <c r="Q38" s="35"/>
      <c r="R38" s="35"/>
      <c r="S38" s="35"/>
      <c r="T38" s="35"/>
      <c r="U38" s="35"/>
      <c r="V38" s="35"/>
      <c r="W38" s="35"/>
      <c r="X38" s="35"/>
      <c r="Y38" s="35"/>
      <c r="Z38" s="35"/>
      <c r="AA38" s="35"/>
    </row>
    <row r="39" spans="1:27" ht="17.850000000000001" customHeight="1">
      <c r="A39" s="109" t="s">
        <v>680</v>
      </c>
      <c r="B39" s="35"/>
      <c r="C39" s="700">
        <v>733</v>
      </c>
      <c r="D39" s="703"/>
      <c r="E39" s="704">
        <v>10273</v>
      </c>
      <c r="F39" s="700"/>
      <c r="G39" s="705">
        <v>32133</v>
      </c>
      <c r="H39" s="700"/>
      <c r="I39" s="705">
        <v>398971</v>
      </c>
      <c r="J39" s="701">
        <v>32</v>
      </c>
      <c r="K39" s="700">
        <v>432</v>
      </c>
      <c r="L39" s="706">
        <v>4</v>
      </c>
      <c r="M39" s="700">
        <v>49</v>
      </c>
      <c r="N39" s="35"/>
      <c r="O39" s="35"/>
      <c r="P39" s="35"/>
      <c r="Q39" s="35"/>
      <c r="R39" s="35"/>
      <c r="S39" s="35"/>
      <c r="T39" s="35"/>
      <c r="U39" s="35"/>
      <c r="V39" s="35"/>
      <c r="W39" s="35"/>
      <c r="X39" s="35"/>
      <c r="Y39" s="35"/>
      <c r="Z39" s="35"/>
      <c r="AA39" s="35"/>
    </row>
    <row r="40" spans="1:27" ht="17.850000000000001" customHeight="1">
      <c r="A40" s="109" t="s">
        <v>603</v>
      </c>
      <c r="B40" s="35"/>
      <c r="C40" s="700">
        <v>543</v>
      </c>
      <c r="D40" s="703"/>
      <c r="E40" s="705">
        <v>6010</v>
      </c>
      <c r="F40" s="700"/>
      <c r="G40" s="705">
        <v>32167</v>
      </c>
      <c r="H40" s="700"/>
      <c r="I40" s="705">
        <v>397990</v>
      </c>
      <c r="J40" s="701">
        <v>34</v>
      </c>
      <c r="K40" s="700">
        <v>185</v>
      </c>
      <c r="L40" s="706">
        <v>17</v>
      </c>
      <c r="M40" s="700">
        <v>92</v>
      </c>
      <c r="N40" s="35"/>
      <c r="O40" s="35"/>
      <c r="P40" s="35"/>
      <c r="Q40" s="35"/>
      <c r="R40" s="35"/>
      <c r="S40" s="35"/>
      <c r="T40" s="35"/>
      <c r="U40" s="35"/>
      <c r="V40" s="35"/>
      <c r="W40" s="35"/>
      <c r="X40" s="35"/>
      <c r="Y40" s="35"/>
      <c r="Z40" s="35"/>
      <c r="AA40" s="35"/>
    </row>
    <row r="41" spans="1:27" ht="17.850000000000001" customHeight="1">
      <c r="A41" s="109" t="s">
        <v>558</v>
      </c>
      <c r="B41" s="35"/>
      <c r="C41" s="700">
        <v>657</v>
      </c>
      <c r="D41" s="703"/>
      <c r="E41" s="705">
        <v>8201</v>
      </c>
      <c r="F41" s="700"/>
      <c r="G41" s="705">
        <v>32097</v>
      </c>
      <c r="H41" s="700"/>
      <c r="I41" s="705">
        <v>394781</v>
      </c>
      <c r="J41" s="701">
        <v>45</v>
      </c>
      <c r="K41" s="700">
        <v>435</v>
      </c>
      <c r="L41" s="706">
        <v>2</v>
      </c>
      <c r="M41" s="700">
        <v>80</v>
      </c>
      <c r="N41" s="35"/>
      <c r="O41" s="35"/>
      <c r="P41" s="35"/>
      <c r="Q41" s="35"/>
      <c r="R41" s="35"/>
      <c r="S41" s="35"/>
      <c r="T41" s="35"/>
      <c r="U41" s="35"/>
      <c r="V41" s="35"/>
      <c r="W41" s="35"/>
      <c r="X41" s="35"/>
      <c r="Y41" s="35"/>
      <c r="Z41" s="35"/>
      <c r="AA41" s="35"/>
    </row>
    <row r="42" spans="1:27" ht="17.850000000000001" customHeight="1">
      <c r="A42" s="109" t="s">
        <v>565</v>
      </c>
      <c r="C42" s="707">
        <v>965</v>
      </c>
      <c r="D42" s="708"/>
      <c r="E42" s="709">
        <v>11811</v>
      </c>
      <c r="F42" s="707"/>
      <c r="G42" s="709">
        <v>32133</v>
      </c>
      <c r="H42" s="707"/>
      <c r="I42" s="709">
        <v>393802</v>
      </c>
      <c r="J42" s="710">
        <v>35</v>
      </c>
      <c r="K42" s="707">
        <v>394</v>
      </c>
      <c r="L42" s="711">
        <v>9</v>
      </c>
      <c r="M42" s="707">
        <v>92</v>
      </c>
      <c r="N42" s="35"/>
      <c r="O42" s="35"/>
      <c r="P42" s="35"/>
      <c r="Q42" s="35"/>
      <c r="R42" s="35"/>
      <c r="S42" s="35"/>
      <c r="T42" s="35"/>
      <c r="U42" s="35"/>
      <c r="V42" s="35"/>
      <c r="W42" s="35"/>
      <c r="X42" s="35"/>
      <c r="Y42" s="35"/>
      <c r="Z42" s="35"/>
      <c r="AA42" s="35"/>
    </row>
    <row r="43" spans="1:27" ht="17.850000000000001" customHeight="1">
      <c r="A43" s="109" t="s">
        <v>640</v>
      </c>
      <c r="C43" s="707">
        <v>556</v>
      </c>
      <c r="D43" s="708"/>
      <c r="E43" s="709">
        <v>5971</v>
      </c>
      <c r="F43" s="707"/>
      <c r="G43" s="709">
        <v>32024</v>
      </c>
      <c r="H43" s="707"/>
      <c r="I43" s="709">
        <v>389460</v>
      </c>
      <c r="J43" s="710">
        <v>44</v>
      </c>
      <c r="K43" s="707">
        <v>908</v>
      </c>
      <c r="L43" s="711">
        <v>2</v>
      </c>
      <c r="M43" s="707">
        <v>36</v>
      </c>
      <c r="N43" s="35"/>
      <c r="O43" s="35"/>
      <c r="P43" s="35"/>
      <c r="Q43" s="35"/>
      <c r="R43" s="35"/>
      <c r="S43" s="35"/>
      <c r="T43" s="35"/>
      <c r="U43" s="35"/>
      <c r="V43" s="35"/>
      <c r="W43" s="35"/>
      <c r="X43" s="35"/>
      <c r="Y43" s="35"/>
      <c r="Z43" s="35"/>
      <c r="AA43" s="35"/>
    </row>
    <row r="44" spans="1:27" ht="17.850000000000001" customHeight="1">
      <c r="A44" s="487" t="s">
        <v>681</v>
      </c>
      <c r="C44" s="707">
        <v>639</v>
      </c>
      <c r="D44" s="708"/>
      <c r="E44" s="709">
        <v>6355</v>
      </c>
      <c r="F44" s="707"/>
      <c r="G44" s="709">
        <v>32011</v>
      </c>
      <c r="H44" s="707"/>
      <c r="I44" s="709">
        <v>387273</v>
      </c>
      <c r="J44" s="710">
        <v>26</v>
      </c>
      <c r="K44" s="707">
        <v>234</v>
      </c>
      <c r="L44" s="711">
        <v>5</v>
      </c>
      <c r="M44" s="707">
        <v>44</v>
      </c>
      <c r="N44" s="35"/>
      <c r="O44" s="35"/>
      <c r="P44" s="35"/>
      <c r="Q44" s="35"/>
      <c r="R44" s="35"/>
      <c r="S44" s="35"/>
      <c r="T44" s="35"/>
      <c r="U44" s="35"/>
      <c r="V44" s="35"/>
      <c r="W44" s="35"/>
      <c r="X44" s="35"/>
      <c r="Y44" s="35"/>
      <c r="Z44" s="35"/>
      <c r="AA44" s="35"/>
    </row>
    <row r="45" spans="1:27" ht="17.850000000000001" customHeight="1">
      <c r="A45" s="487" t="s">
        <v>682</v>
      </c>
      <c r="C45" s="707">
        <v>868</v>
      </c>
      <c r="D45" s="708"/>
      <c r="E45" s="709">
        <v>10728</v>
      </c>
      <c r="F45" s="710"/>
      <c r="G45" s="710">
        <v>31958</v>
      </c>
      <c r="H45" s="707"/>
      <c r="I45" s="709">
        <v>385692</v>
      </c>
      <c r="J45" s="710">
        <v>45</v>
      </c>
      <c r="K45" s="711">
        <v>634</v>
      </c>
      <c r="L45" s="710">
        <v>6</v>
      </c>
      <c r="M45" s="707">
        <v>70</v>
      </c>
      <c r="N45" s="35"/>
      <c r="O45" s="35"/>
      <c r="P45" s="35"/>
      <c r="Q45" s="35"/>
      <c r="R45" s="35"/>
      <c r="S45" s="35"/>
      <c r="T45" s="35"/>
      <c r="U45" s="35"/>
      <c r="V45" s="35"/>
      <c r="W45" s="35"/>
      <c r="X45" s="35"/>
      <c r="Y45" s="35"/>
      <c r="Z45" s="35"/>
      <c r="AA45" s="35"/>
    </row>
    <row r="46" spans="1:27" ht="17.850000000000001" customHeight="1">
      <c r="A46" s="487" t="s">
        <v>748</v>
      </c>
      <c r="C46" s="707">
        <v>479</v>
      </c>
      <c r="D46" s="708"/>
      <c r="E46" s="709">
        <v>4524</v>
      </c>
      <c r="F46" s="710"/>
      <c r="G46" s="710">
        <v>31949</v>
      </c>
      <c r="H46" s="707"/>
      <c r="I46" s="709">
        <v>382799</v>
      </c>
      <c r="J46" s="710">
        <v>32</v>
      </c>
      <c r="K46" s="711">
        <v>1063</v>
      </c>
      <c r="L46" s="710">
        <v>2</v>
      </c>
      <c r="M46" s="707">
        <v>22</v>
      </c>
    </row>
    <row r="47" spans="1:27" ht="17.850000000000001" customHeight="1">
      <c r="A47" s="487" t="s">
        <v>796</v>
      </c>
      <c r="C47" s="707">
        <v>562</v>
      </c>
      <c r="D47" s="708"/>
      <c r="E47" s="709">
        <v>5612</v>
      </c>
      <c r="F47" s="710"/>
      <c r="G47" s="710">
        <v>31900</v>
      </c>
      <c r="H47" s="707"/>
      <c r="I47" s="709">
        <v>379952</v>
      </c>
      <c r="J47" s="710">
        <v>22</v>
      </c>
      <c r="K47" s="711">
        <v>244</v>
      </c>
      <c r="L47" s="710">
        <v>12</v>
      </c>
      <c r="M47" s="707">
        <v>184</v>
      </c>
      <c r="N47" s="35"/>
      <c r="O47" s="35"/>
      <c r="P47" s="35"/>
      <c r="Q47" s="35"/>
      <c r="R47" s="35"/>
      <c r="S47" s="35"/>
      <c r="T47" s="35"/>
      <c r="U47" s="35"/>
      <c r="V47" s="35"/>
      <c r="W47" s="35"/>
      <c r="X47" s="35"/>
      <c r="Y47" s="35"/>
      <c r="Z47" s="35"/>
      <c r="AA47" s="35"/>
    </row>
    <row r="48" spans="1:27" ht="17.850000000000001" customHeight="1">
      <c r="A48" s="487" t="s">
        <v>845</v>
      </c>
      <c r="C48" s="707">
        <v>805</v>
      </c>
      <c r="D48" s="708"/>
      <c r="E48" s="709">
        <v>9776</v>
      </c>
      <c r="F48" s="710"/>
      <c r="G48" s="710">
        <v>31798</v>
      </c>
      <c r="H48" s="707"/>
      <c r="I48" s="709">
        <v>376714</v>
      </c>
      <c r="J48" s="710">
        <v>51</v>
      </c>
      <c r="K48" s="711">
        <v>1003</v>
      </c>
      <c r="L48" s="710">
        <v>16</v>
      </c>
      <c r="M48" s="707">
        <v>65</v>
      </c>
    </row>
    <row r="49" spans="1:27" ht="6.75" customHeight="1">
      <c r="A49" s="411"/>
      <c r="B49" s="412"/>
      <c r="C49" s="712"/>
      <c r="D49" s="713"/>
      <c r="E49" s="714"/>
      <c r="F49" s="715"/>
      <c r="G49" s="715"/>
      <c r="H49" s="712"/>
      <c r="I49" s="714"/>
      <c r="J49" s="715"/>
      <c r="K49" s="716"/>
      <c r="L49" s="715"/>
      <c r="M49" s="712"/>
      <c r="N49" s="35"/>
      <c r="O49" s="35"/>
      <c r="P49" s="35"/>
      <c r="Q49" s="35"/>
      <c r="R49" s="35"/>
      <c r="S49" s="35"/>
      <c r="T49" s="35"/>
      <c r="U49" s="35"/>
      <c r="V49" s="35"/>
      <c r="W49" s="35"/>
      <c r="X49" s="35"/>
      <c r="Y49" s="35"/>
      <c r="Z49" s="35"/>
      <c r="AA49" s="35"/>
    </row>
    <row r="50" spans="1:27" ht="15" customHeight="1">
      <c r="A50" s="1523" t="s">
        <v>226</v>
      </c>
      <c r="B50" s="1523"/>
      <c r="C50" s="1524"/>
      <c r="D50" s="1524"/>
      <c r="E50" s="1524"/>
      <c r="F50" s="1524"/>
      <c r="G50" s="1524"/>
      <c r="H50" s="36"/>
      <c r="I50" s="36"/>
      <c r="J50" s="35"/>
      <c r="K50" s="35"/>
      <c r="L50" s="35"/>
      <c r="M50" s="35"/>
      <c r="N50" s="35"/>
      <c r="O50" s="35"/>
      <c r="P50" s="35"/>
      <c r="Q50" s="35"/>
      <c r="R50" s="35"/>
      <c r="S50" s="35"/>
      <c r="T50" s="35"/>
      <c r="U50" s="35"/>
      <c r="V50" s="35"/>
      <c r="W50" s="35"/>
      <c r="X50" s="35"/>
      <c r="Y50" s="35"/>
      <c r="Z50" s="35"/>
      <c r="AA50" s="35"/>
    </row>
    <row r="51" spans="1:27" ht="15" customHeight="1">
      <c r="A51" s="1522" t="s">
        <v>138</v>
      </c>
      <c r="B51" s="1522"/>
      <c r="C51" s="1522"/>
      <c r="D51" s="1522"/>
      <c r="E51" s="1522"/>
      <c r="F51" s="66"/>
      <c r="G51" s="66"/>
      <c r="H51" s="35"/>
      <c r="I51" s="35"/>
      <c r="J51" s="35"/>
      <c r="K51" s="35"/>
      <c r="L51" s="35"/>
      <c r="M51" s="35"/>
      <c r="N51" s="35"/>
      <c r="O51" s="35"/>
      <c r="P51" s="35"/>
      <c r="Q51" s="35"/>
      <c r="R51" s="35"/>
      <c r="S51" s="35"/>
      <c r="T51" s="35"/>
      <c r="U51" s="35"/>
      <c r="V51" s="35"/>
      <c r="W51" s="35"/>
      <c r="X51" s="35"/>
      <c r="Y51" s="35"/>
      <c r="Z51" s="35"/>
      <c r="AA51" s="35"/>
    </row>
    <row r="52" spans="1:27">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row>
    <row r="53" spans="1:27">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row>
    <row r="54" spans="1:27">
      <c r="A54" s="35"/>
      <c r="B54" s="35"/>
      <c r="C54" s="67"/>
      <c r="D54" s="35"/>
      <c r="E54" s="35"/>
      <c r="F54" s="35"/>
      <c r="G54" s="35"/>
      <c r="H54" s="35"/>
      <c r="I54" s="35"/>
      <c r="J54" s="35"/>
      <c r="K54" s="35"/>
      <c r="L54" s="35"/>
      <c r="M54" s="35"/>
      <c r="N54" s="35"/>
      <c r="O54" s="35"/>
      <c r="P54" s="35"/>
      <c r="Q54" s="35"/>
      <c r="R54" s="35"/>
      <c r="S54" s="35"/>
      <c r="T54" s="35"/>
      <c r="U54" s="35"/>
      <c r="V54" s="35"/>
      <c r="W54" s="35"/>
      <c r="X54" s="35"/>
      <c r="Y54" s="35"/>
      <c r="Z54" s="35"/>
      <c r="AA54" s="35"/>
    </row>
    <row r="55" spans="1:27">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row>
    <row r="56" spans="1:27">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row>
    <row r="57" spans="1:27">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row>
    <row r="58" spans="1:27">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row>
    <row r="59" spans="1:27">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row>
    <row r="60" spans="1:27">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row>
    <row r="61" spans="1:27">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row>
    <row r="62" spans="1:27">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row>
    <row r="63" spans="1:27">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row>
    <row r="64" spans="1:27">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row>
    <row r="65" spans="1:27">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row>
    <row r="66" spans="1:27">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row>
    <row r="67" spans="1:27">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row>
    <row r="68" spans="1:27">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row>
    <row r="69" spans="1:27">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row>
    <row r="70" spans="1:27">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row>
    <row r="71" spans="1:27">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row>
    <row r="72" spans="1:27">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row>
    <row r="73" spans="1:27">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row>
    <row r="74" spans="1:27">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row>
    <row r="75" spans="1:27">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row>
    <row r="76" spans="1:27">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row>
    <row r="77" spans="1:27">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row>
    <row r="78" spans="1:27">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row>
    <row r="79" spans="1:27">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row>
    <row r="80" spans="1:27">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row>
    <row r="81" spans="1:27">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row>
    <row r="82" spans="1:27">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row>
    <row r="83" spans="1:27">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row>
    <row r="84" spans="1:27">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row>
    <row r="85" spans="1:27">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row>
    <row r="86" spans="1:27">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row>
    <row r="87" spans="1:27">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row>
    <row r="88" spans="1:27">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row>
    <row r="89" spans="1:27">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row>
    <row r="90" spans="1:27">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row>
    <row r="908" spans="14:14">
      <c r="N908" s="3" t="s">
        <v>501</v>
      </c>
    </row>
  </sheetData>
  <mergeCells count="28">
    <mergeCell ref="A3:J3"/>
    <mergeCell ref="A32:B32"/>
    <mergeCell ref="A29:B29"/>
    <mergeCell ref="L29:M29"/>
    <mergeCell ref="J29:K29"/>
    <mergeCell ref="F29:I29"/>
    <mergeCell ref="H30:I30"/>
    <mergeCell ref="K3:N3"/>
    <mergeCell ref="A4:B4"/>
    <mergeCell ref="A5:B5"/>
    <mergeCell ref="A51:E51"/>
    <mergeCell ref="A50:G50"/>
    <mergeCell ref="A28:E28"/>
    <mergeCell ref="A30:B30"/>
    <mergeCell ref="M4:N4"/>
    <mergeCell ref="K4:L4"/>
    <mergeCell ref="D30:E30"/>
    <mergeCell ref="E4:F4"/>
    <mergeCell ref="C29:E29"/>
    <mergeCell ref="C4:D4"/>
    <mergeCell ref="A33:B33"/>
    <mergeCell ref="A34:B34"/>
    <mergeCell ref="T33:U33"/>
    <mergeCell ref="P33:Q33"/>
    <mergeCell ref="R33:S33"/>
    <mergeCell ref="F30:G30"/>
    <mergeCell ref="G4:H4"/>
    <mergeCell ref="I4:J4"/>
  </mergeCells>
  <phoneticPr fontId="3"/>
  <pageMargins left="0.59055118110236227" right="0.51181102362204722" top="0.70866141732283472" bottom="0.59055118110236227" header="0" footer="0.27559055118110237"/>
  <pageSetup paperSize="9" scale="72" firstPageNumber="8" orientation="portrait" useFirstPageNumber="1" r:id="rId1"/>
  <headerFooter scaleWithDoc="0" alignWithMargins="0"/>
  <ignoredErrors>
    <ignoredError sqref="A35:B35 A8 A10 A9 A14:A16 A12:A13 A17:A23 A40:A42 A37:A39 A43:A48 B33 A34:B34 A33 B37:B3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pageSetUpPr fitToPage="1"/>
  </sheetPr>
  <dimension ref="A1:AA89"/>
  <sheetViews>
    <sheetView zoomScaleNormal="100" zoomScaleSheetLayoutView="100" workbookViewId="0">
      <pane ySplit="6" topLeftCell="A7" activePane="bottomLeft" state="frozen"/>
      <selection pane="bottomLeft" activeCell="A7" sqref="A7"/>
    </sheetView>
  </sheetViews>
  <sheetFormatPr defaultColWidth="8" defaultRowHeight="10.5"/>
  <cols>
    <col min="1" max="1" width="13.625" style="22" customWidth="1"/>
    <col min="2" max="4" width="7.5" style="22" customWidth="1"/>
    <col min="5" max="6" width="7.25" style="22" customWidth="1"/>
    <col min="7" max="7" width="7.5" style="22" customWidth="1"/>
    <col min="8" max="9" width="7.25" style="22" customWidth="1"/>
    <col min="10" max="11" width="7.5" style="22" customWidth="1"/>
    <col min="12" max="15" width="7.25" style="22" customWidth="1"/>
    <col min="16" max="16" width="7.5" style="22" customWidth="1"/>
    <col min="17" max="16384" width="8" style="22"/>
  </cols>
  <sheetData>
    <row r="1" spans="1:27" ht="21.75" customHeight="1">
      <c r="A1" s="1546" t="s">
        <v>538</v>
      </c>
      <c r="B1" s="1546"/>
      <c r="C1" s="1546"/>
      <c r="D1" s="21"/>
      <c r="E1" s="1178" t="s">
        <v>729</v>
      </c>
    </row>
    <row r="2" spans="1:27" ht="29.25" customHeight="1">
      <c r="A2" s="1547" t="s">
        <v>353</v>
      </c>
      <c r="B2" s="1548"/>
      <c r="C2" s="1548"/>
      <c r="D2" s="209"/>
      <c r="E2" s="58"/>
      <c r="F2" s="58"/>
      <c r="G2" s="58"/>
      <c r="H2" s="58"/>
      <c r="I2" s="58"/>
      <c r="J2" s="58"/>
      <c r="K2" s="58"/>
      <c r="L2" s="58"/>
      <c r="M2" s="58"/>
      <c r="N2" s="58"/>
      <c r="O2" s="58"/>
      <c r="P2" s="58"/>
      <c r="Q2" s="58"/>
      <c r="R2" s="58"/>
      <c r="S2" s="58"/>
      <c r="T2" s="58"/>
      <c r="U2" s="58"/>
      <c r="V2" s="58"/>
      <c r="W2" s="58"/>
      <c r="X2" s="58"/>
      <c r="Y2" s="58"/>
      <c r="Z2" s="58"/>
      <c r="AA2" s="58"/>
    </row>
    <row r="3" spans="1:27" ht="18.75" customHeight="1" thickBot="1">
      <c r="A3" s="210" t="s">
        <v>185</v>
      </c>
      <c r="B3" s="211"/>
      <c r="C3" s="211"/>
      <c r="D3" s="211"/>
      <c r="E3" s="211"/>
      <c r="F3" s="211"/>
      <c r="G3" s="211"/>
      <c r="H3" s="211"/>
      <c r="I3" s="211"/>
      <c r="J3" s="211"/>
      <c r="K3" s="211"/>
      <c r="L3" s="211"/>
      <c r="M3" s="211"/>
      <c r="N3" s="1537" t="s">
        <v>506</v>
      </c>
      <c r="O3" s="1537"/>
      <c r="P3" s="1537"/>
      <c r="Q3" s="58"/>
      <c r="R3" s="58"/>
      <c r="S3" s="58"/>
      <c r="T3" s="58"/>
      <c r="U3" s="58"/>
      <c r="V3" s="58"/>
      <c r="W3" s="58"/>
      <c r="X3" s="58"/>
      <c r="Y3" s="58"/>
      <c r="Z3" s="58"/>
      <c r="AA3" s="58"/>
    </row>
    <row r="4" spans="1:27" ht="18.75" customHeight="1" thickTop="1">
      <c r="A4" s="212" t="s">
        <v>1</v>
      </c>
      <c r="B4" s="1538" t="s">
        <v>139</v>
      </c>
      <c r="C4" s="213"/>
      <c r="D4" s="213"/>
      <c r="E4" s="214"/>
      <c r="F4" s="215"/>
      <c r="G4" s="216"/>
      <c r="H4" s="1541" t="s">
        <v>188</v>
      </c>
      <c r="I4" s="217" t="s">
        <v>307</v>
      </c>
      <c r="J4" s="217" t="s">
        <v>309</v>
      </c>
      <c r="K4" s="218" t="s">
        <v>140</v>
      </c>
      <c r="L4" s="217" t="s">
        <v>310</v>
      </c>
      <c r="M4" s="217" t="s">
        <v>311</v>
      </c>
      <c r="N4" s="1541" t="s">
        <v>141</v>
      </c>
      <c r="O4" s="217" t="s">
        <v>313</v>
      </c>
      <c r="P4" s="1538" t="s">
        <v>142</v>
      </c>
      <c r="Q4" s="58"/>
      <c r="R4" s="59"/>
      <c r="S4" s="58"/>
      <c r="T4" s="58"/>
      <c r="U4" s="58"/>
      <c r="V4" s="58"/>
      <c r="W4" s="58"/>
      <c r="X4" s="58"/>
      <c r="Y4" s="58"/>
      <c r="Z4" s="58"/>
      <c r="AA4" s="58"/>
    </row>
    <row r="5" spans="1:27" ht="18.75" customHeight="1">
      <c r="A5" s="219"/>
      <c r="B5" s="1539"/>
      <c r="C5" s="220" t="s">
        <v>189</v>
      </c>
      <c r="D5" s="1544" t="s">
        <v>303</v>
      </c>
      <c r="E5" s="221" t="s">
        <v>251</v>
      </c>
      <c r="F5" s="221" t="s">
        <v>186</v>
      </c>
      <c r="G5" s="220" t="s">
        <v>189</v>
      </c>
      <c r="H5" s="1542"/>
      <c r="I5" s="222" t="s">
        <v>412</v>
      </c>
      <c r="J5" s="222" t="s">
        <v>412</v>
      </c>
      <c r="K5" s="222"/>
      <c r="L5" s="221"/>
      <c r="M5" s="221" t="s">
        <v>412</v>
      </c>
      <c r="N5" s="1542"/>
      <c r="O5" s="221"/>
      <c r="P5" s="1539"/>
      <c r="Q5" s="58"/>
      <c r="R5" s="60"/>
      <c r="S5" s="58"/>
      <c r="T5" s="58"/>
      <c r="U5" s="58"/>
      <c r="V5" s="58"/>
      <c r="W5" s="58"/>
      <c r="X5" s="58"/>
      <c r="Y5" s="58"/>
      <c r="Z5" s="58"/>
      <c r="AA5" s="58"/>
    </row>
    <row r="6" spans="1:27" ht="18.75" customHeight="1">
      <c r="A6" s="223" t="s">
        <v>22</v>
      </c>
      <c r="B6" s="1540"/>
      <c r="C6" s="224" t="s">
        <v>144</v>
      </c>
      <c r="D6" s="1545"/>
      <c r="E6" s="225"/>
      <c r="F6" s="226" t="s">
        <v>187</v>
      </c>
      <c r="G6" s="224" t="s">
        <v>525</v>
      </c>
      <c r="H6" s="1543"/>
      <c r="I6" s="226" t="s">
        <v>308</v>
      </c>
      <c r="J6" s="225" t="s">
        <v>143</v>
      </c>
      <c r="K6" s="226" t="s">
        <v>413</v>
      </c>
      <c r="L6" s="226" t="s">
        <v>414</v>
      </c>
      <c r="M6" s="226" t="s">
        <v>312</v>
      </c>
      <c r="N6" s="1543"/>
      <c r="O6" s="226" t="s">
        <v>415</v>
      </c>
      <c r="P6" s="1540"/>
      <c r="Q6" s="58"/>
      <c r="R6" s="58"/>
      <c r="S6" s="58"/>
      <c r="T6" s="58"/>
      <c r="U6" s="58"/>
      <c r="V6" s="58"/>
      <c r="W6" s="58"/>
      <c r="X6" s="58"/>
      <c r="Y6" s="58"/>
      <c r="Z6" s="58"/>
      <c r="AA6" s="58"/>
    </row>
    <row r="7" spans="1:27" ht="18.75" customHeight="1">
      <c r="A7" s="227" t="s">
        <v>416</v>
      </c>
      <c r="B7" s="717">
        <v>10000</v>
      </c>
      <c r="C7" s="718">
        <v>9595</v>
      </c>
      <c r="D7" s="719">
        <v>8662</v>
      </c>
      <c r="E7" s="718">
        <v>2627</v>
      </c>
      <c r="F7" s="717">
        <v>405</v>
      </c>
      <c r="G7" s="717">
        <v>2222</v>
      </c>
      <c r="H7" s="718">
        <v>1910</v>
      </c>
      <c r="I7" s="717">
        <v>918</v>
      </c>
      <c r="J7" s="718">
        <v>374</v>
      </c>
      <c r="K7" s="720">
        <v>326</v>
      </c>
      <c r="L7" s="717">
        <v>415</v>
      </c>
      <c r="M7" s="717">
        <v>1741</v>
      </c>
      <c r="N7" s="721">
        <v>293</v>
      </c>
      <c r="O7" s="717">
        <v>813</v>
      </c>
      <c r="P7" s="720">
        <v>582</v>
      </c>
      <c r="Q7" s="58"/>
      <c r="R7" s="58"/>
      <c r="S7" s="58"/>
      <c r="T7" s="58"/>
      <c r="U7" s="58"/>
      <c r="V7" s="58"/>
      <c r="W7" s="58"/>
      <c r="X7" s="58"/>
      <c r="Y7" s="58"/>
      <c r="Z7" s="58"/>
      <c r="AA7" s="58"/>
    </row>
    <row r="8" spans="1:27" ht="18.75" customHeight="1">
      <c r="A8" s="228"/>
      <c r="B8" s="1078"/>
      <c r="C8" s="1079"/>
      <c r="D8" s="1078"/>
      <c r="E8" s="1079"/>
      <c r="F8" s="1078"/>
      <c r="G8" s="1078"/>
      <c r="H8" s="1079"/>
      <c r="I8" s="1078"/>
      <c r="J8" s="1079"/>
      <c r="K8" s="1080"/>
      <c r="L8" s="1078"/>
      <c r="M8" s="1078"/>
      <c r="N8" s="1081"/>
      <c r="O8" s="1078"/>
      <c r="P8" s="1080"/>
      <c r="Q8" s="58"/>
      <c r="R8" s="58"/>
      <c r="S8" s="58"/>
      <c r="T8" s="58"/>
      <c r="U8" s="58"/>
      <c r="V8" s="58"/>
      <c r="W8" s="58"/>
      <c r="X8" s="58"/>
      <c r="Y8" s="58"/>
      <c r="Z8" s="58"/>
      <c r="AA8" s="58"/>
    </row>
    <row r="9" spans="1:27" ht="18.75" customHeight="1">
      <c r="A9" s="979" t="s">
        <v>520</v>
      </c>
      <c r="B9" s="1082">
        <v>102.5</v>
      </c>
      <c r="C9" s="1082">
        <v>102.3</v>
      </c>
      <c r="D9" s="1082">
        <v>100.3</v>
      </c>
      <c r="E9" s="1082">
        <v>104.5</v>
      </c>
      <c r="F9" s="1082">
        <v>106.3</v>
      </c>
      <c r="G9" s="1082">
        <v>104.1</v>
      </c>
      <c r="H9" s="1082">
        <v>103.3</v>
      </c>
      <c r="I9" s="1082">
        <v>114.4</v>
      </c>
      <c r="J9" s="1082">
        <v>104.8</v>
      </c>
      <c r="K9" s="1082">
        <v>103.2</v>
      </c>
      <c r="L9" s="1082">
        <v>99.6</v>
      </c>
      <c r="M9" s="1082">
        <v>93.7</v>
      </c>
      <c r="N9" s="1083">
        <v>99.2</v>
      </c>
      <c r="O9" s="1082">
        <v>101.8</v>
      </c>
      <c r="P9" s="1084">
        <v>101.7</v>
      </c>
      <c r="Q9" s="58"/>
      <c r="R9" s="58"/>
      <c r="S9" s="58"/>
      <c r="T9" s="58"/>
      <c r="U9" s="58"/>
      <c r="V9" s="58"/>
      <c r="W9" s="58"/>
      <c r="X9" s="58"/>
      <c r="Y9" s="58"/>
      <c r="Z9" s="58"/>
      <c r="AA9" s="58"/>
    </row>
    <row r="10" spans="1:27" ht="18.75" customHeight="1">
      <c r="A10" s="979" t="s">
        <v>634</v>
      </c>
      <c r="B10" s="1082">
        <v>106</v>
      </c>
      <c r="C10" s="1082">
        <v>105.6</v>
      </c>
      <c r="D10" s="1082">
        <v>104.5</v>
      </c>
      <c r="E10" s="1082">
        <v>112.4</v>
      </c>
      <c r="F10" s="1082">
        <v>115.8</v>
      </c>
      <c r="G10" s="1082">
        <v>111.8</v>
      </c>
      <c r="H10" s="1082">
        <v>105.5</v>
      </c>
      <c r="I10" s="1082">
        <v>108.7</v>
      </c>
      <c r="J10" s="1082">
        <v>114.2</v>
      </c>
      <c r="K10" s="1082">
        <v>108.7</v>
      </c>
      <c r="L10" s="1082">
        <v>102.5</v>
      </c>
      <c r="M10" s="1082">
        <v>95.7</v>
      </c>
      <c r="N10" s="1083">
        <v>99.8</v>
      </c>
      <c r="O10" s="1082">
        <v>106.9</v>
      </c>
      <c r="P10" s="1084">
        <v>103.2</v>
      </c>
      <c r="Q10" s="58"/>
      <c r="R10" s="58"/>
      <c r="S10" s="58"/>
      <c r="T10" s="58"/>
      <c r="U10" s="58"/>
      <c r="V10" s="58"/>
      <c r="W10" s="58"/>
      <c r="X10" s="58"/>
      <c r="Y10" s="58"/>
      <c r="Z10" s="58"/>
      <c r="AA10" s="58"/>
    </row>
    <row r="11" spans="1:27" ht="18.75" customHeight="1">
      <c r="A11" s="979" t="s">
        <v>635</v>
      </c>
      <c r="B11" s="1082">
        <v>109.7</v>
      </c>
      <c r="C11" s="1082">
        <v>109</v>
      </c>
      <c r="D11" s="1082">
        <v>107.7</v>
      </c>
      <c r="E11" s="1082">
        <v>118.2</v>
      </c>
      <c r="F11" s="1082">
        <v>125.6</v>
      </c>
      <c r="G11" s="1082">
        <v>116.9</v>
      </c>
      <c r="H11" s="1082">
        <v>107.2</v>
      </c>
      <c r="I11" s="1082">
        <v>113.1</v>
      </c>
      <c r="J11" s="1082">
        <v>120.2</v>
      </c>
      <c r="K11" s="1082">
        <v>112.7</v>
      </c>
      <c r="L11" s="1082">
        <v>104.5</v>
      </c>
      <c r="M11" s="1082">
        <v>97.5</v>
      </c>
      <c r="N11" s="1083">
        <v>100</v>
      </c>
      <c r="O11" s="1082">
        <v>113.6</v>
      </c>
      <c r="P11" s="1084">
        <v>104.7</v>
      </c>
      <c r="Q11" s="58"/>
      <c r="R11" s="58"/>
      <c r="S11" s="58"/>
      <c r="T11" s="58"/>
      <c r="U11" s="58"/>
      <c r="V11" s="58"/>
      <c r="W11" s="58"/>
      <c r="X11" s="58"/>
      <c r="Y11" s="58"/>
      <c r="Z11" s="58"/>
      <c r="AA11" s="58"/>
    </row>
    <row r="12" spans="1:27" ht="18.75" customHeight="1">
      <c r="A12" s="229"/>
      <c r="B12" s="1082"/>
      <c r="C12" s="1082"/>
      <c r="D12" s="1082"/>
      <c r="E12" s="1082"/>
      <c r="F12" s="1082"/>
      <c r="G12" s="1082"/>
      <c r="H12" s="1082"/>
      <c r="I12" s="1082"/>
      <c r="J12" s="1082"/>
      <c r="K12" s="1082"/>
      <c r="L12" s="1082"/>
      <c r="M12" s="1082"/>
      <c r="N12" s="1081"/>
      <c r="O12" s="1082"/>
      <c r="P12" s="1084"/>
      <c r="Q12" s="58"/>
      <c r="R12" s="58"/>
      <c r="S12" s="58"/>
      <c r="T12" s="58"/>
      <c r="U12" s="58"/>
      <c r="V12" s="58"/>
      <c r="W12" s="58"/>
      <c r="X12" s="58"/>
      <c r="Y12" s="58"/>
      <c r="Z12" s="58"/>
      <c r="AA12" s="58"/>
    </row>
    <row r="13" spans="1:27" ht="18.75" customHeight="1">
      <c r="A13" s="230" t="s">
        <v>794</v>
      </c>
      <c r="B13" s="1082">
        <v>109.2</v>
      </c>
      <c r="C13" s="1082">
        <v>108.8</v>
      </c>
      <c r="D13" s="1082">
        <v>107.2</v>
      </c>
      <c r="E13" s="1082">
        <v>116.1</v>
      </c>
      <c r="F13" s="1082">
        <v>118.8</v>
      </c>
      <c r="G13" s="1082">
        <v>115.6</v>
      </c>
      <c r="H13" s="1082">
        <v>106.7</v>
      </c>
      <c r="I13" s="1082">
        <v>115.8</v>
      </c>
      <c r="J13" s="1082">
        <v>120.9</v>
      </c>
      <c r="K13" s="1085">
        <v>112.4</v>
      </c>
      <c r="L13" s="1082">
        <v>104.5</v>
      </c>
      <c r="M13" s="1082">
        <v>97.9</v>
      </c>
      <c r="N13" s="1082">
        <v>100</v>
      </c>
      <c r="O13" s="1083">
        <v>112.1</v>
      </c>
      <c r="P13" s="1085">
        <v>105</v>
      </c>
      <c r="Q13" s="58"/>
      <c r="R13" s="58"/>
      <c r="S13" s="58"/>
      <c r="T13" s="58"/>
      <c r="U13" s="58"/>
      <c r="V13" s="58"/>
      <c r="W13" s="58"/>
      <c r="X13" s="58"/>
      <c r="Y13" s="58"/>
      <c r="Z13" s="58"/>
      <c r="AA13" s="58"/>
    </row>
    <row r="14" spans="1:27" ht="18.75" customHeight="1">
      <c r="A14" s="230" t="s">
        <v>678</v>
      </c>
      <c r="B14" s="1082">
        <v>109.5</v>
      </c>
      <c r="C14" s="1082">
        <v>109.2</v>
      </c>
      <c r="D14" s="1082">
        <v>107.3</v>
      </c>
      <c r="E14" s="1082">
        <v>115.8</v>
      </c>
      <c r="F14" s="1082">
        <v>117.8</v>
      </c>
      <c r="G14" s="1082">
        <v>115.4</v>
      </c>
      <c r="H14" s="1082">
        <v>106.7</v>
      </c>
      <c r="I14" s="1082">
        <v>118.3</v>
      </c>
      <c r="J14" s="1082">
        <v>120.7</v>
      </c>
      <c r="K14" s="1085">
        <v>112.8</v>
      </c>
      <c r="L14" s="1082">
        <v>104.3</v>
      </c>
      <c r="M14" s="1082">
        <v>98.1</v>
      </c>
      <c r="N14" s="1082">
        <v>100</v>
      </c>
      <c r="O14" s="1083">
        <v>113.4</v>
      </c>
      <c r="P14" s="1085">
        <v>104.9</v>
      </c>
      <c r="Q14" s="58"/>
      <c r="R14" s="58"/>
      <c r="S14" s="58"/>
      <c r="T14" s="58"/>
      <c r="U14" s="58"/>
      <c r="V14" s="58"/>
      <c r="W14" s="58"/>
      <c r="X14" s="58"/>
      <c r="Y14" s="58"/>
      <c r="Z14" s="58"/>
      <c r="AA14" s="58"/>
    </row>
    <row r="15" spans="1:27" ht="18.75" customHeight="1">
      <c r="A15" s="230" t="s">
        <v>679</v>
      </c>
      <c r="B15" s="1082">
        <v>110.2</v>
      </c>
      <c r="C15" s="1082">
        <v>109.6</v>
      </c>
      <c r="D15" s="1082">
        <v>107.9</v>
      </c>
      <c r="E15" s="1082">
        <v>117.7</v>
      </c>
      <c r="F15" s="1082">
        <v>124.8</v>
      </c>
      <c r="G15" s="1082">
        <v>116.4</v>
      </c>
      <c r="H15" s="1082">
        <v>107.1</v>
      </c>
      <c r="I15" s="1082">
        <v>118</v>
      </c>
      <c r="J15" s="1082">
        <v>121.9</v>
      </c>
      <c r="K15" s="1085">
        <v>111.8</v>
      </c>
      <c r="L15" s="1082">
        <v>104.7</v>
      </c>
      <c r="M15" s="1082">
        <v>97.6</v>
      </c>
      <c r="N15" s="1082">
        <v>100</v>
      </c>
      <c r="O15" s="1083">
        <v>116.1</v>
      </c>
      <c r="P15" s="1085">
        <v>104.8</v>
      </c>
      <c r="Q15" s="58"/>
      <c r="R15" s="58"/>
      <c r="S15" s="58"/>
      <c r="T15" s="58"/>
      <c r="U15" s="58"/>
      <c r="V15" s="58"/>
      <c r="W15" s="58"/>
      <c r="X15" s="58"/>
      <c r="Y15" s="58"/>
      <c r="Z15" s="58"/>
      <c r="AA15" s="58"/>
    </row>
    <row r="16" spans="1:27" s="85" customFormat="1" ht="18.75" customHeight="1">
      <c r="A16" s="230" t="s">
        <v>680</v>
      </c>
      <c r="B16" s="1082">
        <v>110.1</v>
      </c>
      <c r="C16" s="1082">
        <v>109.4</v>
      </c>
      <c r="D16" s="1082">
        <v>108.3</v>
      </c>
      <c r="E16" s="1082">
        <v>119.6</v>
      </c>
      <c r="F16" s="1082">
        <v>127.5</v>
      </c>
      <c r="G16" s="1082">
        <v>118.2</v>
      </c>
      <c r="H16" s="1082">
        <v>107.2</v>
      </c>
      <c r="I16" s="1082">
        <v>111.4</v>
      </c>
      <c r="J16" s="1082">
        <v>123.4</v>
      </c>
      <c r="K16" s="1085">
        <v>113.7</v>
      </c>
      <c r="L16" s="1082">
        <v>104.5</v>
      </c>
      <c r="M16" s="1082">
        <v>97.5</v>
      </c>
      <c r="N16" s="1082">
        <v>100</v>
      </c>
      <c r="O16" s="1083">
        <v>114.3</v>
      </c>
      <c r="P16" s="1085">
        <v>105</v>
      </c>
      <c r="Q16" s="58"/>
      <c r="R16" s="58"/>
      <c r="S16" s="58"/>
      <c r="T16" s="58"/>
      <c r="U16" s="58"/>
      <c r="V16" s="58"/>
      <c r="W16" s="58"/>
      <c r="X16" s="58"/>
      <c r="Y16" s="58"/>
      <c r="Z16" s="58"/>
      <c r="AA16" s="58"/>
    </row>
    <row r="17" spans="1:27" s="85" customFormat="1" ht="18.75" customHeight="1">
      <c r="A17" s="230" t="s">
        <v>603</v>
      </c>
      <c r="B17" s="1082">
        <v>110.6</v>
      </c>
      <c r="C17" s="1082">
        <v>109.8</v>
      </c>
      <c r="D17" s="1082">
        <v>108.8</v>
      </c>
      <c r="E17" s="1082">
        <v>121</v>
      </c>
      <c r="F17" s="1082">
        <v>128.69999999999999</v>
      </c>
      <c r="G17" s="1082">
        <v>119.6</v>
      </c>
      <c r="H17" s="1082">
        <v>107.4</v>
      </c>
      <c r="I17" s="1082">
        <v>111.8</v>
      </c>
      <c r="J17" s="1082">
        <v>123.2</v>
      </c>
      <c r="K17" s="1085">
        <v>113.6</v>
      </c>
      <c r="L17" s="1082">
        <v>105.3</v>
      </c>
      <c r="M17" s="1082">
        <v>97.2</v>
      </c>
      <c r="N17" s="1082">
        <v>100</v>
      </c>
      <c r="O17" s="1083">
        <v>114.6</v>
      </c>
      <c r="P17" s="1085">
        <v>105.4</v>
      </c>
      <c r="Q17" s="58"/>
      <c r="R17" s="58"/>
      <c r="S17" s="58"/>
      <c r="T17" s="58"/>
      <c r="U17" s="58"/>
      <c r="V17" s="58"/>
      <c r="W17" s="58"/>
      <c r="X17" s="58"/>
      <c r="Y17" s="58"/>
      <c r="Z17" s="58"/>
      <c r="AA17" s="58"/>
    </row>
    <row r="18" spans="1:27" s="85" customFormat="1" ht="18.75" customHeight="1">
      <c r="A18" s="230" t="s">
        <v>558</v>
      </c>
      <c r="B18" s="1082">
        <v>111.1</v>
      </c>
      <c r="C18" s="1082">
        <v>110.4</v>
      </c>
      <c r="D18" s="1082">
        <v>109.3</v>
      </c>
      <c r="E18" s="1082">
        <v>121.6</v>
      </c>
      <c r="F18" s="1082">
        <v>127.2</v>
      </c>
      <c r="G18" s="1082">
        <v>120.5</v>
      </c>
      <c r="H18" s="1082">
        <v>108.3</v>
      </c>
      <c r="I18" s="1082">
        <v>114.2</v>
      </c>
      <c r="J18" s="1082">
        <v>122.4</v>
      </c>
      <c r="K18" s="1085">
        <v>114.8</v>
      </c>
      <c r="L18" s="1082">
        <v>105</v>
      </c>
      <c r="M18" s="1082">
        <v>97.4</v>
      </c>
      <c r="N18" s="1082">
        <v>100</v>
      </c>
      <c r="O18" s="1083">
        <v>114.3</v>
      </c>
      <c r="P18" s="1085">
        <v>105.3</v>
      </c>
      <c r="Q18" s="58"/>
      <c r="R18" s="58"/>
      <c r="S18" s="58"/>
      <c r="T18" s="58"/>
      <c r="U18" s="58"/>
      <c r="V18" s="58"/>
      <c r="W18" s="58"/>
      <c r="X18" s="58"/>
      <c r="Y18" s="58"/>
      <c r="Z18" s="58"/>
      <c r="AA18" s="58"/>
    </row>
    <row r="19" spans="1:27" s="85" customFormat="1" ht="18.75" customHeight="1">
      <c r="A19" s="230" t="s">
        <v>565</v>
      </c>
      <c r="B19" s="1082">
        <v>112.1</v>
      </c>
      <c r="C19" s="1082">
        <v>110.9</v>
      </c>
      <c r="D19" s="1082">
        <v>109.4</v>
      </c>
      <c r="E19" s="1082">
        <v>123.9</v>
      </c>
      <c r="F19" s="1082">
        <v>140</v>
      </c>
      <c r="G19" s="1082">
        <v>121</v>
      </c>
      <c r="H19" s="1082">
        <v>108.3</v>
      </c>
      <c r="I19" s="1082">
        <v>117.8</v>
      </c>
      <c r="J19" s="1082">
        <v>122.5</v>
      </c>
      <c r="K19" s="1085">
        <v>114.2</v>
      </c>
      <c r="L19" s="1082">
        <v>105.2</v>
      </c>
      <c r="M19" s="1082">
        <v>98</v>
      </c>
      <c r="N19" s="1082">
        <v>100</v>
      </c>
      <c r="O19" s="1083">
        <v>114.3</v>
      </c>
      <c r="P19" s="1085">
        <v>104.7</v>
      </c>
      <c r="Q19" s="58"/>
      <c r="R19" s="58"/>
      <c r="S19" s="58"/>
      <c r="T19" s="58"/>
      <c r="U19" s="58"/>
      <c r="V19" s="58"/>
      <c r="W19" s="58"/>
      <c r="X19" s="58"/>
      <c r="Y19" s="58"/>
      <c r="Z19" s="58"/>
      <c r="AA19" s="58"/>
    </row>
    <row r="20" spans="1:27" s="85" customFormat="1" ht="18.75" customHeight="1">
      <c r="A20" s="230" t="s">
        <v>640</v>
      </c>
      <c r="B20" s="1082">
        <v>113.2</v>
      </c>
      <c r="C20" s="1082">
        <v>111.4</v>
      </c>
      <c r="D20" s="1082">
        <v>109.7</v>
      </c>
      <c r="E20" s="1082">
        <v>127</v>
      </c>
      <c r="F20" s="1082">
        <v>154.9</v>
      </c>
      <c r="G20" s="1082">
        <v>121.9</v>
      </c>
      <c r="H20" s="1082">
        <v>108.2</v>
      </c>
      <c r="I20" s="1082">
        <v>118.6</v>
      </c>
      <c r="J20" s="1082">
        <v>123</v>
      </c>
      <c r="K20" s="1085">
        <v>114</v>
      </c>
      <c r="L20" s="1082">
        <v>105.1</v>
      </c>
      <c r="M20" s="1082">
        <v>99.3</v>
      </c>
      <c r="N20" s="1082">
        <v>100</v>
      </c>
      <c r="O20" s="1083">
        <v>113.5</v>
      </c>
      <c r="P20" s="1085">
        <v>105</v>
      </c>
      <c r="Q20" s="58"/>
      <c r="R20" s="58"/>
      <c r="S20" s="58"/>
      <c r="T20" s="58"/>
      <c r="U20" s="58"/>
      <c r="V20" s="58"/>
      <c r="W20" s="58"/>
      <c r="X20" s="58"/>
      <c r="Y20" s="58"/>
      <c r="Z20" s="58"/>
      <c r="AA20" s="58"/>
    </row>
    <row r="21" spans="1:27" s="85" customFormat="1" ht="18.75" customHeight="1">
      <c r="A21" s="488" t="s">
        <v>675</v>
      </c>
      <c r="B21" s="1086">
        <v>112.3</v>
      </c>
      <c r="C21" s="1086">
        <v>111</v>
      </c>
      <c r="D21" s="1086">
        <v>109.7</v>
      </c>
      <c r="E21" s="1086">
        <v>125.5</v>
      </c>
      <c r="F21" s="1086">
        <v>143.9</v>
      </c>
      <c r="G21" s="1086">
        <v>122.2</v>
      </c>
      <c r="H21" s="1086">
        <v>108.2</v>
      </c>
      <c r="I21" s="1086">
        <v>114.3</v>
      </c>
      <c r="J21" s="1086">
        <v>121.6</v>
      </c>
      <c r="K21" s="1087">
        <v>114.1</v>
      </c>
      <c r="L21" s="1086">
        <v>104.7</v>
      </c>
      <c r="M21" s="1086">
        <v>99.3</v>
      </c>
      <c r="N21" s="1086">
        <v>100</v>
      </c>
      <c r="O21" s="1088">
        <v>113.5</v>
      </c>
      <c r="P21" s="1087">
        <v>105</v>
      </c>
      <c r="Q21" s="58"/>
      <c r="R21" s="58"/>
      <c r="S21" s="58"/>
      <c r="T21" s="58"/>
      <c r="U21" s="58"/>
      <c r="V21" s="58"/>
      <c r="W21" s="58"/>
      <c r="X21" s="58"/>
      <c r="Y21" s="58"/>
      <c r="Z21" s="58"/>
      <c r="AA21" s="58"/>
    </row>
    <row r="22" spans="1:27" s="85" customFormat="1" ht="18.75" customHeight="1">
      <c r="A22" s="488" t="s">
        <v>671</v>
      </c>
      <c r="B22" s="1086">
        <v>112.3</v>
      </c>
      <c r="C22" s="1086">
        <v>111</v>
      </c>
      <c r="D22" s="1086">
        <v>110</v>
      </c>
      <c r="E22" s="1086">
        <v>125.7</v>
      </c>
      <c r="F22" s="1086">
        <v>142.1</v>
      </c>
      <c r="G22" s="1086">
        <v>122.7</v>
      </c>
      <c r="H22" s="1086">
        <v>108.3</v>
      </c>
      <c r="I22" s="1086">
        <v>111.9</v>
      </c>
      <c r="J22" s="1086">
        <v>120.1</v>
      </c>
      <c r="K22" s="1087">
        <v>115.1</v>
      </c>
      <c r="L22" s="1086">
        <v>105.2</v>
      </c>
      <c r="M22" s="1086">
        <v>99.4</v>
      </c>
      <c r="N22" s="1086">
        <v>100</v>
      </c>
      <c r="O22" s="1088">
        <v>114.8</v>
      </c>
      <c r="P22" s="1087">
        <v>105.3</v>
      </c>
      <c r="Q22" s="58"/>
      <c r="R22" s="58"/>
      <c r="S22" s="58"/>
      <c r="T22" s="58"/>
      <c r="U22" s="58"/>
      <c r="V22" s="58"/>
      <c r="W22" s="58"/>
      <c r="X22" s="58"/>
      <c r="Y22" s="58"/>
      <c r="Z22" s="58"/>
      <c r="AA22" s="58"/>
    </row>
    <row r="23" spans="1:27" ht="18.75" customHeight="1">
      <c r="A23" s="488" t="s">
        <v>650</v>
      </c>
      <c r="B23" s="1086">
        <v>112.8</v>
      </c>
      <c r="C23" s="1086">
        <v>111.9</v>
      </c>
      <c r="D23" s="1086">
        <v>110.2</v>
      </c>
      <c r="E23" s="1086">
        <v>125.8</v>
      </c>
      <c r="F23" s="1086">
        <v>134</v>
      </c>
      <c r="G23" s="1086">
        <v>124.4</v>
      </c>
      <c r="H23" s="1086">
        <v>108.6</v>
      </c>
      <c r="I23" s="1086">
        <v>118.3</v>
      </c>
      <c r="J23" s="1086">
        <v>122.2</v>
      </c>
      <c r="K23" s="1087">
        <v>116.5</v>
      </c>
      <c r="L23" s="1086">
        <v>104.9</v>
      </c>
      <c r="M23" s="1086">
        <v>100</v>
      </c>
      <c r="N23" s="1086">
        <v>88.4</v>
      </c>
      <c r="O23" s="1088">
        <v>114.8</v>
      </c>
      <c r="P23" s="1087">
        <v>103.8</v>
      </c>
    </row>
    <row r="24" spans="1:27" s="85" customFormat="1" ht="18.75" customHeight="1">
      <c r="A24" s="488" t="s">
        <v>651</v>
      </c>
      <c r="B24" s="1086">
        <v>112.8</v>
      </c>
      <c r="C24" s="1086">
        <v>112</v>
      </c>
      <c r="D24" s="1086">
        <v>110.3</v>
      </c>
      <c r="E24" s="1086">
        <v>126.1</v>
      </c>
      <c r="F24" s="1086">
        <v>131.80000000000001</v>
      </c>
      <c r="G24" s="1086">
        <v>125</v>
      </c>
      <c r="H24" s="1086">
        <v>108.7</v>
      </c>
      <c r="I24" s="1086">
        <v>120.6</v>
      </c>
      <c r="J24" s="1086">
        <v>121.3</v>
      </c>
      <c r="K24" s="1087">
        <v>115.5</v>
      </c>
      <c r="L24" s="1086">
        <v>104.9</v>
      </c>
      <c r="M24" s="1086">
        <v>99.1</v>
      </c>
      <c r="N24" s="1086">
        <v>87.1</v>
      </c>
      <c r="O24" s="1088">
        <v>115.2</v>
      </c>
      <c r="P24" s="1087">
        <v>103.7</v>
      </c>
      <c r="Q24" s="58"/>
      <c r="R24" s="58"/>
      <c r="S24" s="58"/>
      <c r="T24" s="58"/>
      <c r="U24" s="58"/>
      <c r="V24" s="58"/>
      <c r="W24" s="58"/>
      <c r="X24" s="58"/>
      <c r="Y24" s="58"/>
      <c r="Z24" s="58"/>
      <c r="AA24" s="58"/>
    </row>
    <row r="25" spans="1:27" ht="18.75" customHeight="1">
      <c r="A25" s="488" t="s">
        <v>652</v>
      </c>
      <c r="B25" s="1086">
        <v>112.6</v>
      </c>
      <c r="C25" s="1086">
        <v>111.8</v>
      </c>
      <c r="D25" s="1086">
        <v>110.3</v>
      </c>
      <c r="E25" s="1086">
        <v>126.2</v>
      </c>
      <c r="F25" s="1086">
        <v>132.80000000000001</v>
      </c>
      <c r="G25" s="1086">
        <v>125</v>
      </c>
      <c r="H25" s="1086">
        <v>108.7</v>
      </c>
      <c r="I25" s="1086">
        <v>119.8</v>
      </c>
      <c r="J25" s="1086">
        <v>121.1</v>
      </c>
      <c r="K25" s="1087">
        <v>114.3</v>
      </c>
      <c r="L25" s="1086">
        <v>104.9</v>
      </c>
      <c r="M25" s="1086">
        <v>99.1</v>
      </c>
      <c r="N25" s="1086">
        <v>87.1</v>
      </c>
      <c r="O25" s="1088">
        <v>113.9</v>
      </c>
      <c r="P25" s="1087">
        <v>103.9</v>
      </c>
    </row>
    <row r="26" spans="1:27" ht="6" customHeight="1">
      <c r="A26" s="202"/>
      <c r="B26" s="1089"/>
      <c r="C26" s="1090"/>
      <c r="D26" s="1090"/>
      <c r="E26" s="1090"/>
      <c r="F26" s="1090"/>
      <c r="G26" s="1090"/>
      <c r="H26" s="1090"/>
      <c r="I26" s="1090"/>
      <c r="J26" s="1090"/>
      <c r="K26" s="1091"/>
      <c r="L26" s="1090"/>
      <c r="M26" s="1090"/>
      <c r="N26" s="1090"/>
      <c r="O26" s="1092"/>
      <c r="P26" s="1091"/>
      <c r="Q26" s="58"/>
      <c r="R26" s="58"/>
      <c r="S26" s="58"/>
      <c r="T26" s="58"/>
      <c r="U26" s="58"/>
      <c r="V26" s="58"/>
      <c r="W26" s="58"/>
      <c r="X26" s="58"/>
      <c r="Y26" s="58"/>
      <c r="Z26" s="58"/>
      <c r="AA26" s="58"/>
    </row>
    <row r="27" spans="1:27" ht="18.75" customHeight="1">
      <c r="A27" s="231"/>
      <c r="B27" s="232"/>
      <c r="C27" s="233"/>
      <c r="D27" s="233"/>
      <c r="E27" s="233"/>
      <c r="F27" s="233"/>
      <c r="G27" s="233"/>
      <c r="H27" s="233"/>
      <c r="I27" s="233"/>
      <c r="J27" s="233"/>
      <c r="K27" s="233"/>
      <c r="L27" s="233"/>
      <c r="M27" s="233"/>
      <c r="N27" s="233"/>
      <c r="O27" s="233"/>
      <c r="P27" s="233"/>
      <c r="Q27" s="58"/>
      <c r="R27" s="58"/>
      <c r="S27" s="58"/>
      <c r="T27" s="58"/>
      <c r="U27" s="58"/>
      <c r="V27" s="58"/>
      <c r="W27" s="58"/>
      <c r="X27" s="58"/>
      <c r="Y27" s="58"/>
      <c r="Z27" s="58"/>
      <c r="AA27" s="58"/>
    </row>
    <row r="28" spans="1:27" ht="18.75" customHeight="1">
      <c r="A28" s="231"/>
      <c r="B28" s="232"/>
      <c r="C28" s="233"/>
      <c r="D28" s="233"/>
      <c r="E28" s="233"/>
      <c r="F28" s="233"/>
      <c r="G28" s="233"/>
      <c r="H28" s="233"/>
      <c r="I28" s="233"/>
      <c r="J28" s="233"/>
      <c r="K28" s="233"/>
      <c r="L28" s="233"/>
      <c r="M28" s="233"/>
      <c r="N28" s="233"/>
      <c r="O28" s="233"/>
      <c r="P28" s="233"/>
      <c r="Q28" s="58"/>
      <c r="R28" s="58"/>
      <c r="S28" s="58"/>
      <c r="T28" s="58"/>
      <c r="U28" s="58"/>
      <c r="V28" s="58"/>
      <c r="W28" s="58"/>
      <c r="X28" s="58"/>
      <c r="Y28" s="58"/>
      <c r="Z28" s="58"/>
      <c r="AA28" s="58"/>
    </row>
    <row r="29" spans="1:27" ht="18.75" customHeight="1">
      <c r="A29" s="58"/>
      <c r="B29" s="58"/>
      <c r="C29" s="58"/>
      <c r="D29" s="58"/>
      <c r="E29" s="1178" t="s">
        <v>730</v>
      </c>
      <c r="F29" s="58"/>
      <c r="G29" s="58"/>
      <c r="H29" s="58"/>
      <c r="I29" s="58"/>
      <c r="J29" s="58"/>
      <c r="K29" s="58"/>
      <c r="L29" s="58"/>
      <c r="M29" s="58"/>
      <c r="N29" s="58"/>
      <c r="O29" s="58"/>
      <c r="P29" s="58"/>
      <c r="Q29" s="58"/>
      <c r="R29" s="58"/>
      <c r="S29" s="58"/>
      <c r="T29" s="58"/>
      <c r="U29" s="58"/>
      <c r="V29" s="58"/>
      <c r="W29" s="58"/>
      <c r="X29" s="58"/>
      <c r="Y29" s="58"/>
      <c r="Z29" s="58"/>
      <c r="AA29" s="58"/>
    </row>
    <row r="30" spans="1:27" ht="18.75" customHeight="1" thickBot="1">
      <c r="A30" s="234" t="s">
        <v>417</v>
      </c>
      <c r="B30" s="61"/>
      <c r="C30" s="61"/>
      <c r="D30" s="61"/>
      <c r="E30" s="61"/>
      <c r="F30" s="61"/>
      <c r="G30" s="61"/>
      <c r="H30" s="61"/>
      <c r="I30" s="61"/>
      <c r="J30" s="61"/>
      <c r="K30" s="61"/>
      <c r="L30" s="61"/>
      <c r="M30" s="1537" t="s">
        <v>506</v>
      </c>
      <c r="N30" s="1537"/>
      <c r="O30" s="1537"/>
      <c r="P30" s="1537"/>
      <c r="Q30" s="58"/>
      <c r="R30" s="58"/>
      <c r="S30" s="58"/>
      <c r="T30" s="58"/>
      <c r="U30" s="58"/>
      <c r="V30" s="58"/>
      <c r="W30" s="58"/>
      <c r="X30" s="58"/>
      <c r="Y30" s="58"/>
      <c r="Z30" s="58"/>
      <c r="AA30" s="58"/>
    </row>
    <row r="31" spans="1:27" s="23" customFormat="1" ht="18.75" customHeight="1" thickTop="1">
      <c r="A31" s="212" t="s">
        <v>1</v>
      </c>
      <c r="B31" s="1538" t="s">
        <v>139</v>
      </c>
      <c r="C31" s="213"/>
      <c r="D31" s="213"/>
      <c r="E31" s="214"/>
      <c r="F31" s="215"/>
      <c r="G31" s="216"/>
      <c r="H31" s="1541" t="s">
        <v>188</v>
      </c>
      <c r="I31" s="217" t="s">
        <v>307</v>
      </c>
      <c r="J31" s="217" t="s">
        <v>309</v>
      </c>
      <c r="K31" s="218" t="s">
        <v>140</v>
      </c>
      <c r="L31" s="217" t="s">
        <v>310</v>
      </c>
      <c r="M31" s="217" t="s">
        <v>311</v>
      </c>
      <c r="N31" s="1541" t="s">
        <v>141</v>
      </c>
      <c r="O31" s="217" t="s">
        <v>313</v>
      </c>
      <c r="P31" s="1538" t="s">
        <v>142</v>
      </c>
      <c r="Q31" s="61"/>
      <c r="R31" s="61"/>
      <c r="S31" s="61"/>
      <c r="T31" s="61"/>
      <c r="U31" s="61"/>
      <c r="V31" s="61"/>
      <c r="W31" s="61"/>
      <c r="X31" s="61"/>
      <c r="Y31" s="61"/>
      <c r="Z31" s="61"/>
      <c r="AA31" s="61"/>
    </row>
    <row r="32" spans="1:27" s="23" customFormat="1" ht="18.75" customHeight="1">
      <c r="A32" s="219"/>
      <c r="B32" s="1539"/>
      <c r="C32" s="220" t="s">
        <v>189</v>
      </c>
      <c r="D32" s="1544" t="s">
        <v>303</v>
      </c>
      <c r="E32" s="221" t="s">
        <v>251</v>
      </c>
      <c r="F32" s="221" t="s">
        <v>186</v>
      </c>
      <c r="G32" s="220" t="s">
        <v>189</v>
      </c>
      <c r="H32" s="1542"/>
      <c r="I32" s="222" t="s">
        <v>412</v>
      </c>
      <c r="J32" s="222" t="s">
        <v>412</v>
      </c>
      <c r="K32" s="222"/>
      <c r="L32" s="221"/>
      <c r="M32" s="221" t="s">
        <v>412</v>
      </c>
      <c r="N32" s="1542"/>
      <c r="O32" s="221"/>
      <c r="P32" s="1539"/>
      <c r="Q32" s="61"/>
      <c r="R32" s="61"/>
      <c r="S32" s="61"/>
      <c r="T32" s="61"/>
      <c r="U32" s="61"/>
      <c r="V32" s="61"/>
      <c r="W32" s="61"/>
      <c r="X32" s="61"/>
      <c r="Y32" s="61"/>
      <c r="Z32" s="61"/>
      <c r="AA32" s="61"/>
    </row>
    <row r="33" spans="1:27" s="23" customFormat="1" ht="18.75" customHeight="1">
      <c r="A33" s="223" t="s">
        <v>22</v>
      </c>
      <c r="B33" s="1540"/>
      <c r="C33" s="224" t="s">
        <v>144</v>
      </c>
      <c r="D33" s="1545"/>
      <c r="E33" s="225"/>
      <c r="F33" s="226" t="s">
        <v>187</v>
      </c>
      <c r="G33" s="224" t="s">
        <v>525</v>
      </c>
      <c r="H33" s="1543"/>
      <c r="I33" s="226" t="s">
        <v>308</v>
      </c>
      <c r="J33" s="225" t="s">
        <v>143</v>
      </c>
      <c r="K33" s="226" t="s">
        <v>413</v>
      </c>
      <c r="L33" s="226" t="s">
        <v>414</v>
      </c>
      <c r="M33" s="226" t="s">
        <v>312</v>
      </c>
      <c r="N33" s="1543"/>
      <c r="O33" s="226" t="s">
        <v>415</v>
      </c>
      <c r="P33" s="1540"/>
      <c r="Q33" s="61"/>
      <c r="R33" s="61"/>
      <c r="S33" s="61"/>
      <c r="T33" s="61"/>
      <c r="U33" s="61"/>
      <c r="V33" s="61"/>
      <c r="W33" s="61"/>
      <c r="X33" s="61"/>
      <c r="Y33" s="61"/>
      <c r="Z33" s="61"/>
      <c r="AA33" s="61"/>
    </row>
    <row r="34" spans="1:27" s="23" customFormat="1" ht="18.75" customHeight="1">
      <c r="A34" s="227" t="s">
        <v>416</v>
      </c>
      <c r="B34" s="717">
        <v>10000</v>
      </c>
      <c r="C34" s="718">
        <v>9604</v>
      </c>
      <c r="D34" s="719">
        <v>8892</v>
      </c>
      <c r="E34" s="718">
        <v>2626</v>
      </c>
      <c r="F34" s="717">
        <v>396</v>
      </c>
      <c r="G34" s="717">
        <v>2230</v>
      </c>
      <c r="H34" s="718">
        <v>2149</v>
      </c>
      <c r="I34" s="717">
        <v>693</v>
      </c>
      <c r="J34" s="718">
        <v>387</v>
      </c>
      <c r="K34" s="720">
        <v>353</v>
      </c>
      <c r="L34" s="717">
        <v>477</v>
      </c>
      <c r="M34" s="717">
        <v>1493</v>
      </c>
      <c r="N34" s="721">
        <v>304</v>
      </c>
      <c r="O34" s="718">
        <v>911</v>
      </c>
      <c r="P34" s="720">
        <v>607</v>
      </c>
      <c r="Q34" s="61"/>
      <c r="R34" s="61"/>
      <c r="S34" s="61"/>
      <c r="T34" s="61"/>
      <c r="U34" s="61"/>
      <c r="V34" s="61"/>
      <c r="W34" s="61"/>
      <c r="X34" s="61"/>
      <c r="Y34" s="61"/>
      <c r="Z34" s="61"/>
      <c r="AA34" s="61"/>
    </row>
    <row r="35" spans="1:27" s="23" customFormat="1" ht="18.75" customHeight="1">
      <c r="A35" s="228"/>
      <c r="B35" s="1078"/>
      <c r="C35" s="1079"/>
      <c r="D35" s="1078"/>
      <c r="E35" s="1079"/>
      <c r="F35" s="1078"/>
      <c r="G35" s="1078"/>
      <c r="H35" s="1079"/>
      <c r="I35" s="1078"/>
      <c r="J35" s="1079"/>
      <c r="K35" s="1080"/>
      <c r="L35" s="1078"/>
      <c r="M35" s="1078"/>
      <c r="N35" s="1081"/>
      <c r="O35" s="1079"/>
      <c r="P35" s="1080"/>
      <c r="Q35" s="61"/>
      <c r="R35" s="61"/>
      <c r="S35" s="61"/>
      <c r="T35" s="61"/>
      <c r="U35" s="61"/>
      <c r="V35" s="61"/>
      <c r="W35" s="61"/>
      <c r="X35" s="61"/>
      <c r="Y35" s="61"/>
      <c r="Z35" s="61"/>
      <c r="AA35" s="61"/>
    </row>
    <row r="36" spans="1:27" s="23" customFormat="1" ht="18.75" customHeight="1">
      <c r="A36" s="979" t="s">
        <v>520</v>
      </c>
      <c r="B36" s="1082">
        <v>102.3</v>
      </c>
      <c r="C36" s="1082">
        <v>102.1</v>
      </c>
      <c r="D36" s="1082">
        <v>100.5</v>
      </c>
      <c r="E36" s="1082">
        <v>104.5</v>
      </c>
      <c r="F36" s="1082">
        <v>106.7</v>
      </c>
      <c r="G36" s="1082">
        <v>104.1</v>
      </c>
      <c r="H36" s="1082">
        <v>101.3</v>
      </c>
      <c r="I36" s="1082">
        <v>116.3</v>
      </c>
      <c r="J36" s="1082">
        <v>105.5</v>
      </c>
      <c r="K36" s="1082">
        <v>102</v>
      </c>
      <c r="L36" s="1082">
        <v>99.3</v>
      </c>
      <c r="M36" s="1082">
        <v>93.5</v>
      </c>
      <c r="N36" s="1083">
        <v>100.9</v>
      </c>
      <c r="O36" s="1084">
        <v>102.7</v>
      </c>
      <c r="P36" s="1084">
        <v>102.2</v>
      </c>
      <c r="Q36" s="61"/>
      <c r="R36" s="61"/>
      <c r="S36" s="61"/>
      <c r="T36" s="61"/>
      <c r="U36" s="61"/>
      <c r="V36" s="61"/>
      <c r="W36" s="61"/>
      <c r="X36" s="61"/>
      <c r="Y36" s="61"/>
      <c r="Z36" s="61"/>
      <c r="AA36" s="61"/>
    </row>
    <row r="37" spans="1:27" s="23" customFormat="1" ht="18.75" customHeight="1">
      <c r="A37" s="979" t="s">
        <v>634</v>
      </c>
      <c r="B37" s="1082">
        <v>105.6</v>
      </c>
      <c r="C37" s="1082">
        <v>105.2</v>
      </c>
      <c r="D37" s="1082">
        <v>104.5</v>
      </c>
      <c r="E37" s="1082">
        <v>112.9</v>
      </c>
      <c r="F37" s="1082">
        <v>114.6</v>
      </c>
      <c r="G37" s="1082">
        <v>112.6</v>
      </c>
      <c r="H37" s="1082">
        <v>102.4</v>
      </c>
      <c r="I37" s="1082">
        <v>108.5</v>
      </c>
      <c r="J37" s="1082">
        <v>113.8</v>
      </c>
      <c r="K37" s="1082">
        <v>105.7</v>
      </c>
      <c r="L37" s="1082">
        <v>101.2</v>
      </c>
      <c r="M37" s="1082">
        <v>95.8</v>
      </c>
      <c r="N37" s="1083">
        <v>102.1</v>
      </c>
      <c r="O37" s="1084">
        <v>107.1</v>
      </c>
      <c r="P37" s="1084">
        <v>103.7</v>
      </c>
      <c r="Q37" s="61"/>
      <c r="R37" s="61"/>
      <c r="S37" s="61"/>
      <c r="T37" s="61"/>
      <c r="U37" s="61"/>
      <c r="V37" s="61"/>
      <c r="W37" s="61"/>
      <c r="X37" s="61"/>
      <c r="Y37" s="61"/>
      <c r="Z37" s="61"/>
      <c r="AA37" s="61"/>
    </row>
    <row r="38" spans="1:27" s="23" customFormat="1" ht="18.75" customHeight="1">
      <c r="A38" s="979" t="s">
        <v>635</v>
      </c>
      <c r="B38" s="1082">
        <v>108.5</v>
      </c>
      <c r="C38" s="1082">
        <v>107.9</v>
      </c>
      <c r="D38" s="1082">
        <v>107</v>
      </c>
      <c r="E38" s="1082">
        <v>117.8</v>
      </c>
      <c r="F38" s="1082">
        <v>122.6</v>
      </c>
      <c r="G38" s="1082">
        <v>116.9</v>
      </c>
      <c r="H38" s="1082">
        <v>103.1</v>
      </c>
      <c r="I38" s="1082">
        <v>112.8</v>
      </c>
      <c r="J38" s="1082">
        <v>118.4</v>
      </c>
      <c r="K38" s="1082">
        <v>108.2</v>
      </c>
      <c r="L38" s="1082">
        <v>102.8</v>
      </c>
      <c r="M38" s="1082">
        <v>97.4</v>
      </c>
      <c r="N38" s="1083">
        <v>101.6</v>
      </c>
      <c r="O38" s="1084">
        <v>112.9</v>
      </c>
      <c r="P38" s="1084">
        <v>104.8</v>
      </c>
      <c r="Q38" s="61"/>
      <c r="R38" s="61"/>
      <c r="S38" s="61"/>
      <c r="T38" s="61"/>
      <c r="U38" s="61"/>
      <c r="V38" s="61"/>
      <c r="W38" s="61"/>
      <c r="X38" s="61"/>
      <c r="Y38" s="61"/>
      <c r="Z38" s="61"/>
      <c r="AA38" s="61"/>
    </row>
    <row r="39" spans="1:27" s="23" customFormat="1" ht="18.75" customHeight="1">
      <c r="A39" s="229"/>
      <c r="B39" s="1082"/>
      <c r="C39" s="1082"/>
      <c r="D39" s="1082"/>
      <c r="E39" s="1082"/>
      <c r="F39" s="1082"/>
      <c r="G39" s="1082"/>
      <c r="H39" s="1082"/>
      <c r="I39" s="1082"/>
      <c r="J39" s="1082"/>
      <c r="K39" s="1082"/>
      <c r="L39" s="1082"/>
      <c r="M39" s="1082"/>
      <c r="N39" s="1081"/>
      <c r="O39" s="1084"/>
      <c r="P39" s="1084"/>
      <c r="Q39" s="61"/>
      <c r="R39" s="61"/>
      <c r="S39" s="61"/>
      <c r="T39" s="61"/>
      <c r="U39" s="61"/>
      <c r="V39" s="61"/>
      <c r="W39" s="61"/>
      <c r="X39" s="61"/>
      <c r="Y39" s="61"/>
      <c r="Z39" s="61"/>
      <c r="AA39" s="61"/>
    </row>
    <row r="40" spans="1:27" s="23" customFormat="1" ht="18.75" customHeight="1">
      <c r="A40" s="230" t="s">
        <v>844</v>
      </c>
      <c r="B40" s="1082">
        <v>108.2</v>
      </c>
      <c r="C40" s="1082">
        <v>107.8</v>
      </c>
      <c r="D40" s="1082">
        <v>106.6</v>
      </c>
      <c r="E40" s="1082">
        <v>116.3</v>
      </c>
      <c r="F40" s="1082">
        <v>118.5</v>
      </c>
      <c r="G40" s="1082">
        <v>115.9</v>
      </c>
      <c r="H40" s="1082">
        <v>102.9</v>
      </c>
      <c r="I40" s="1082">
        <v>116.1</v>
      </c>
      <c r="J40" s="1082">
        <v>119</v>
      </c>
      <c r="K40" s="1082">
        <v>108.4</v>
      </c>
      <c r="L40" s="1082">
        <v>102.7</v>
      </c>
      <c r="M40" s="1082">
        <v>97.3</v>
      </c>
      <c r="N40" s="1083">
        <v>101.3</v>
      </c>
      <c r="O40" s="1082">
        <v>111.8</v>
      </c>
      <c r="P40" s="1085">
        <v>104.8</v>
      </c>
      <c r="Q40" s="61"/>
      <c r="R40" s="61"/>
      <c r="S40" s="61"/>
      <c r="T40" s="61"/>
      <c r="U40" s="61"/>
      <c r="V40" s="61"/>
      <c r="W40" s="61"/>
      <c r="X40" s="61"/>
      <c r="Y40" s="61"/>
      <c r="Z40" s="61"/>
      <c r="AA40" s="61"/>
    </row>
    <row r="41" spans="1:27" s="23" customFormat="1" ht="18.75" customHeight="1">
      <c r="A41" s="230" t="s">
        <v>678</v>
      </c>
      <c r="B41" s="1082">
        <v>108.6</v>
      </c>
      <c r="C41" s="1082">
        <v>108.3</v>
      </c>
      <c r="D41" s="1082">
        <v>106.9</v>
      </c>
      <c r="E41" s="1082">
        <v>116.4</v>
      </c>
      <c r="F41" s="1082">
        <v>116.4</v>
      </c>
      <c r="G41" s="1082">
        <v>116.3</v>
      </c>
      <c r="H41" s="1082">
        <v>103</v>
      </c>
      <c r="I41" s="1082">
        <v>119.4</v>
      </c>
      <c r="J41" s="1082">
        <v>119.5</v>
      </c>
      <c r="K41" s="1082">
        <v>107.2</v>
      </c>
      <c r="L41" s="1082">
        <v>102.8</v>
      </c>
      <c r="M41" s="1082">
        <v>97.6</v>
      </c>
      <c r="N41" s="1083">
        <v>101.3</v>
      </c>
      <c r="O41" s="1082">
        <v>112.9</v>
      </c>
      <c r="P41" s="1085">
        <v>104.8</v>
      </c>
      <c r="Q41" s="61"/>
      <c r="R41" s="61"/>
      <c r="S41" s="61"/>
      <c r="T41" s="61"/>
      <c r="U41" s="61"/>
      <c r="V41" s="61"/>
      <c r="W41" s="61"/>
      <c r="X41" s="61"/>
      <c r="Y41" s="61"/>
      <c r="Z41" s="61"/>
      <c r="AA41" s="61"/>
    </row>
    <row r="42" spans="1:27" s="23" customFormat="1" ht="18.75" customHeight="1">
      <c r="A42" s="230" t="s">
        <v>679</v>
      </c>
      <c r="B42" s="1082">
        <v>109.1</v>
      </c>
      <c r="C42" s="1082">
        <v>108.7</v>
      </c>
      <c r="D42" s="1082">
        <v>107.4</v>
      </c>
      <c r="E42" s="1082">
        <v>117.6</v>
      </c>
      <c r="F42" s="1082">
        <v>120.8</v>
      </c>
      <c r="G42" s="1082">
        <v>117.1</v>
      </c>
      <c r="H42" s="1082">
        <v>103.1</v>
      </c>
      <c r="I42" s="1082">
        <v>118.9</v>
      </c>
      <c r="J42" s="1082">
        <v>120.3</v>
      </c>
      <c r="K42" s="1082">
        <v>106.3</v>
      </c>
      <c r="L42" s="1082">
        <v>103</v>
      </c>
      <c r="M42" s="1082">
        <v>97.6</v>
      </c>
      <c r="N42" s="1083">
        <v>101.3</v>
      </c>
      <c r="O42" s="1082">
        <v>115.4</v>
      </c>
      <c r="P42" s="1085">
        <v>104.9</v>
      </c>
      <c r="Q42" s="61"/>
      <c r="R42" s="61"/>
      <c r="S42" s="61"/>
      <c r="T42" s="61"/>
      <c r="U42" s="61"/>
      <c r="V42" s="61"/>
      <c r="W42" s="61"/>
      <c r="X42" s="61"/>
      <c r="Y42" s="61"/>
      <c r="Z42" s="61"/>
      <c r="AA42" s="61"/>
    </row>
    <row r="43" spans="1:27" s="86" customFormat="1" ht="18.75" customHeight="1">
      <c r="A43" s="230" t="s">
        <v>680</v>
      </c>
      <c r="B43" s="1082">
        <v>108.9</v>
      </c>
      <c r="C43" s="1082">
        <v>108.2</v>
      </c>
      <c r="D43" s="1082">
        <v>107.5</v>
      </c>
      <c r="E43" s="1082">
        <v>119</v>
      </c>
      <c r="F43" s="1082">
        <v>125.6</v>
      </c>
      <c r="G43" s="1082">
        <v>117.8</v>
      </c>
      <c r="H43" s="1082">
        <v>103.2</v>
      </c>
      <c r="I43" s="1082">
        <v>110.5</v>
      </c>
      <c r="J43" s="1082">
        <v>120.6</v>
      </c>
      <c r="K43" s="1082">
        <v>109.8</v>
      </c>
      <c r="L43" s="1082">
        <v>103.2</v>
      </c>
      <c r="M43" s="1082">
        <v>97.4</v>
      </c>
      <c r="N43" s="1083">
        <v>101.3</v>
      </c>
      <c r="O43" s="1082">
        <v>113.3</v>
      </c>
      <c r="P43" s="1085">
        <v>105.1</v>
      </c>
      <c r="Q43" s="61"/>
      <c r="R43" s="61"/>
      <c r="S43" s="61"/>
      <c r="T43" s="61"/>
      <c r="U43" s="61"/>
      <c r="V43" s="61"/>
      <c r="W43" s="61"/>
      <c r="X43" s="61"/>
      <c r="Y43" s="61"/>
      <c r="Z43" s="61"/>
      <c r="AA43" s="61"/>
    </row>
    <row r="44" spans="1:27" s="86" customFormat="1" ht="18.75" customHeight="1">
      <c r="A44" s="230" t="s">
        <v>603</v>
      </c>
      <c r="B44" s="1082">
        <v>109.5</v>
      </c>
      <c r="C44" s="1082">
        <v>108.8</v>
      </c>
      <c r="D44" s="1082">
        <v>108.1</v>
      </c>
      <c r="E44" s="1082">
        <v>120.4</v>
      </c>
      <c r="F44" s="1082">
        <v>127.6</v>
      </c>
      <c r="G44" s="1082">
        <v>119.2</v>
      </c>
      <c r="H44" s="1082">
        <v>103.4</v>
      </c>
      <c r="I44" s="1082">
        <v>111.1</v>
      </c>
      <c r="J44" s="1082">
        <v>121.3</v>
      </c>
      <c r="K44" s="1082">
        <v>110</v>
      </c>
      <c r="L44" s="1082">
        <v>103.6</v>
      </c>
      <c r="M44" s="1082">
        <v>97.7</v>
      </c>
      <c r="N44" s="1083">
        <v>101.3</v>
      </c>
      <c r="O44" s="1082">
        <v>114.2</v>
      </c>
      <c r="P44" s="1085">
        <v>105.4</v>
      </c>
      <c r="Q44" s="61"/>
      <c r="R44" s="61"/>
      <c r="S44" s="61"/>
      <c r="T44" s="61"/>
      <c r="U44" s="61"/>
      <c r="V44" s="61"/>
      <c r="W44" s="61"/>
      <c r="X44" s="61"/>
      <c r="Y44" s="61"/>
      <c r="Z44" s="61"/>
      <c r="AA44" s="61"/>
    </row>
    <row r="45" spans="1:27" s="86" customFormat="1" ht="18.75" customHeight="1">
      <c r="A45" s="230" t="s">
        <v>558</v>
      </c>
      <c r="B45" s="1082">
        <v>110</v>
      </c>
      <c r="C45" s="1082">
        <v>109.2</v>
      </c>
      <c r="D45" s="1082">
        <v>108.4</v>
      </c>
      <c r="E45" s="1082">
        <v>121.3</v>
      </c>
      <c r="F45" s="1082">
        <v>128.6</v>
      </c>
      <c r="G45" s="1082">
        <v>119.9</v>
      </c>
      <c r="H45" s="1082">
        <v>103.5</v>
      </c>
      <c r="I45" s="1082">
        <v>114.4</v>
      </c>
      <c r="J45" s="1082">
        <v>120.5</v>
      </c>
      <c r="K45" s="1082">
        <v>110.8</v>
      </c>
      <c r="L45" s="1082">
        <v>103.8</v>
      </c>
      <c r="M45" s="1082">
        <v>97.8</v>
      </c>
      <c r="N45" s="1083">
        <v>101.3</v>
      </c>
      <c r="O45" s="1082">
        <v>114.1</v>
      </c>
      <c r="P45" s="1085">
        <v>105.4</v>
      </c>
      <c r="Q45" s="61"/>
      <c r="R45" s="61"/>
      <c r="S45" s="61"/>
      <c r="T45" s="61"/>
      <c r="U45" s="61"/>
      <c r="V45" s="61"/>
      <c r="W45" s="61"/>
      <c r="X45" s="61"/>
      <c r="Y45" s="61"/>
      <c r="Z45" s="61"/>
      <c r="AA45" s="61"/>
    </row>
    <row r="46" spans="1:27" s="86" customFormat="1" ht="18.75" customHeight="1">
      <c r="A46" s="230" t="s">
        <v>565</v>
      </c>
      <c r="B46" s="1082">
        <v>110.7</v>
      </c>
      <c r="C46" s="1082">
        <v>109.6</v>
      </c>
      <c r="D46" s="1082">
        <v>108.4</v>
      </c>
      <c r="E46" s="1082">
        <v>122.5</v>
      </c>
      <c r="F46" s="1082">
        <v>136</v>
      </c>
      <c r="G46" s="1082">
        <v>120.1</v>
      </c>
      <c r="H46" s="1082">
        <v>103.5</v>
      </c>
      <c r="I46" s="1082">
        <v>119.3</v>
      </c>
      <c r="J46" s="1082">
        <v>119.1</v>
      </c>
      <c r="K46" s="1082">
        <v>110.5</v>
      </c>
      <c r="L46" s="1082">
        <v>103.7</v>
      </c>
      <c r="M46" s="1082">
        <v>98.1</v>
      </c>
      <c r="N46" s="1083">
        <v>101.3</v>
      </c>
      <c r="O46" s="1082">
        <v>114.2</v>
      </c>
      <c r="P46" s="1085">
        <v>105.3</v>
      </c>
      <c r="Q46" s="61"/>
      <c r="R46" s="61"/>
      <c r="S46" s="61"/>
      <c r="T46" s="61"/>
      <c r="U46" s="61"/>
      <c r="V46" s="61"/>
      <c r="W46" s="61"/>
      <c r="X46" s="61"/>
      <c r="Y46" s="61"/>
      <c r="Z46" s="61"/>
      <c r="AA46" s="61"/>
    </row>
    <row r="47" spans="1:27" s="86" customFormat="1" ht="18.75" customHeight="1">
      <c r="A47" s="230" t="s">
        <v>640</v>
      </c>
      <c r="B47" s="1082">
        <v>111.2</v>
      </c>
      <c r="C47" s="1082">
        <v>109.8</v>
      </c>
      <c r="D47" s="1082">
        <v>108.5</v>
      </c>
      <c r="E47" s="1082">
        <v>124.7</v>
      </c>
      <c r="F47" s="1082">
        <v>145.69999999999999</v>
      </c>
      <c r="G47" s="1082">
        <v>121</v>
      </c>
      <c r="H47" s="1082">
        <v>103.5</v>
      </c>
      <c r="I47" s="1082">
        <v>119.3</v>
      </c>
      <c r="J47" s="1082">
        <v>119.6</v>
      </c>
      <c r="K47" s="1082">
        <v>108.6</v>
      </c>
      <c r="L47" s="1082">
        <v>103.9</v>
      </c>
      <c r="M47" s="1082">
        <v>99.1</v>
      </c>
      <c r="N47" s="1083">
        <v>101.3</v>
      </c>
      <c r="O47" s="1082">
        <v>112.9</v>
      </c>
      <c r="P47" s="1085">
        <v>105.6</v>
      </c>
      <c r="Q47" s="61"/>
      <c r="R47" s="61"/>
      <c r="S47" s="61"/>
      <c r="T47" s="61"/>
      <c r="U47" s="61"/>
      <c r="V47" s="61"/>
      <c r="W47" s="61"/>
      <c r="X47" s="61"/>
      <c r="Y47" s="61"/>
      <c r="Z47" s="61"/>
      <c r="AA47" s="61"/>
    </row>
    <row r="48" spans="1:27" s="86" customFormat="1" ht="18.75" customHeight="1">
      <c r="A48" s="488" t="s">
        <v>675</v>
      </c>
      <c r="B48" s="1086">
        <v>110.8</v>
      </c>
      <c r="C48" s="1086">
        <v>109.7</v>
      </c>
      <c r="D48" s="1086">
        <v>108.7</v>
      </c>
      <c r="E48" s="1086">
        <v>124.1</v>
      </c>
      <c r="F48" s="1086">
        <v>138</v>
      </c>
      <c r="G48" s="1086">
        <v>121.6</v>
      </c>
      <c r="H48" s="1086">
        <v>103.6</v>
      </c>
      <c r="I48" s="1086">
        <v>114.2</v>
      </c>
      <c r="J48" s="1086">
        <v>119.4</v>
      </c>
      <c r="K48" s="1086">
        <v>108.8</v>
      </c>
      <c r="L48" s="1086">
        <v>103.9</v>
      </c>
      <c r="M48" s="1086">
        <v>99.3</v>
      </c>
      <c r="N48" s="1088">
        <v>101.5</v>
      </c>
      <c r="O48" s="1086">
        <v>113.3</v>
      </c>
      <c r="P48" s="1087">
        <v>105.5</v>
      </c>
      <c r="Q48" s="61"/>
      <c r="R48" s="61"/>
      <c r="S48" s="61"/>
      <c r="T48" s="61"/>
      <c r="U48" s="61"/>
      <c r="V48" s="61"/>
      <c r="W48" s="61"/>
      <c r="X48" s="61"/>
      <c r="Y48" s="61"/>
      <c r="Z48" s="61"/>
      <c r="AA48" s="61"/>
    </row>
    <row r="49" spans="1:27" s="86" customFormat="1" ht="18.75" customHeight="1">
      <c r="A49" s="488" t="s">
        <v>671</v>
      </c>
      <c r="B49" s="1086">
        <v>111.1</v>
      </c>
      <c r="C49" s="1086">
        <v>110.2</v>
      </c>
      <c r="D49" s="1086">
        <v>109.2</v>
      </c>
      <c r="E49" s="1086">
        <v>124.2</v>
      </c>
      <c r="F49" s="1086">
        <v>134</v>
      </c>
      <c r="G49" s="1086">
        <v>122.5</v>
      </c>
      <c r="H49" s="1086">
        <v>103.6</v>
      </c>
      <c r="I49" s="1086">
        <v>114.5</v>
      </c>
      <c r="J49" s="1086">
        <v>120</v>
      </c>
      <c r="K49" s="1086">
        <v>110.1</v>
      </c>
      <c r="L49" s="1086">
        <v>104.2</v>
      </c>
      <c r="M49" s="1086">
        <v>99.5</v>
      </c>
      <c r="N49" s="1088">
        <v>101.5</v>
      </c>
      <c r="O49" s="1086">
        <v>114.3</v>
      </c>
      <c r="P49" s="1087">
        <v>105.6</v>
      </c>
      <c r="Q49" s="61"/>
      <c r="R49" s="61"/>
      <c r="S49" s="61"/>
      <c r="T49" s="61"/>
      <c r="U49" s="61"/>
      <c r="V49" s="61"/>
      <c r="W49" s="61"/>
      <c r="X49" s="61"/>
      <c r="Y49" s="61"/>
      <c r="Z49" s="61"/>
      <c r="AA49" s="61"/>
    </row>
    <row r="50" spans="1:27" s="23" customFormat="1" ht="18.75" customHeight="1">
      <c r="A50" s="488" t="s">
        <v>650</v>
      </c>
      <c r="B50" s="1086">
        <v>111.5</v>
      </c>
      <c r="C50" s="1086">
        <v>110.9</v>
      </c>
      <c r="D50" s="1086">
        <v>109.7</v>
      </c>
      <c r="E50" s="1086">
        <v>124</v>
      </c>
      <c r="F50" s="1086">
        <v>126.2</v>
      </c>
      <c r="G50" s="1086">
        <v>123.6</v>
      </c>
      <c r="H50" s="1086">
        <v>103.9</v>
      </c>
      <c r="I50" s="1086">
        <v>117.9</v>
      </c>
      <c r="J50" s="1086">
        <v>121.8</v>
      </c>
      <c r="K50" s="1086">
        <v>111.6</v>
      </c>
      <c r="L50" s="1086">
        <v>104.2</v>
      </c>
      <c r="M50" s="1086">
        <v>99.9</v>
      </c>
      <c r="N50" s="1088">
        <v>95.7</v>
      </c>
      <c r="O50" s="1086">
        <v>115.9</v>
      </c>
      <c r="P50" s="1087">
        <v>105.8</v>
      </c>
    </row>
    <row r="51" spans="1:27" s="86" customFormat="1" ht="18.75" customHeight="1">
      <c r="A51" s="488" t="s">
        <v>651</v>
      </c>
      <c r="B51" s="1086">
        <v>111.8</v>
      </c>
      <c r="C51" s="1086">
        <v>111.4</v>
      </c>
      <c r="D51" s="1086">
        <v>110</v>
      </c>
      <c r="E51" s="1086">
        <v>124.4</v>
      </c>
      <c r="F51" s="1086">
        <v>122.9</v>
      </c>
      <c r="G51" s="1086">
        <v>124.6</v>
      </c>
      <c r="H51" s="1086">
        <v>104</v>
      </c>
      <c r="I51" s="1086">
        <v>121.2</v>
      </c>
      <c r="J51" s="1086">
        <v>122.1</v>
      </c>
      <c r="K51" s="1086">
        <v>111.5</v>
      </c>
      <c r="L51" s="1086">
        <v>104.3</v>
      </c>
      <c r="M51" s="1086">
        <v>99.6</v>
      </c>
      <c r="N51" s="1088">
        <v>95.7</v>
      </c>
      <c r="O51" s="1086">
        <v>116.1</v>
      </c>
      <c r="P51" s="1087">
        <v>106</v>
      </c>
      <c r="Q51" s="61"/>
      <c r="R51" s="61"/>
      <c r="S51" s="61"/>
      <c r="T51" s="61"/>
      <c r="U51" s="61"/>
      <c r="V51" s="61"/>
      <c r="W51" s="61"/>
      <c r="X51" s="61"/>
      <c r="Y51" s="61"/>
      <c r="Z51" s="61"/>
      <c r="AA51" s="61"/>
    </row>
    <row r="52" spans="1:27" s="23" customFormat="1" ht="18.75" customHeight="1">
      <c r="A52" s="488" t="s">
        <v>652</v>
      </c>
      <c r="B52" s="1086">
        <v>111.7</v>
      </c>
      <c r="C52" s="1086">
        <v>111.4</v>
      </c>
      <c r="D52" s="1086">
        <v>110.3</v>
      </c>
      <c r="E52" s="1086">
        <v>124.6</v>
      </c>
      <c r="F52" s="1086">
        <v>120.5</v>
      </c>
      <c r="G52" s="1086">
        <v>125.4</v>
      </c>
      <c r="H52" s="1086">
        <v>104</v>
      </c>
      <c r="I52" s="1086">
        <v>120.1</v>
      </c>
      <c r="J52" s="1086">
        <v>122.3</v>
      </c>
      <c r="K52" s="1086">
        <v>111.3</v>
      </c>
      <c r="L52" s="1086">
        <v>104.3</v>
      </c>
      <c r="M52" s="1086">
        <v>99.6</v>
      </c>
      <c r="N52" s="1088">
        <v>95.6</v>
      </c>
      <c r="O52" s="1086">
        <v>115</v>
      </c>
      <c r="P52" s="1087">
        <v>106</v>
      </c>
    </row>
    <row r="53" spans="1:27" ht="6" customHeight="1">
      <c r="A53" s="202"/>
      <c r="B53" s="1089"/>
      <c r="C53" s="1090"/>
      <c r="D53" s="1090"/>
      <c r="E53" s="1090"/>
      <c r="F53" s="1090"/>
      <c r="G53" s="1090"/>
      <c r="H53" s="1090"/>
      <c r="I53" s="1090"/>
      <c r="J53" s="1090"/>
      <c r="K53" s="1090"/>
      <c r="L53" s="1090"/>
      <c r="M53" s="1090"/>
      <c r="N53" s="1090"/>
      <c r="O53" s="1090"/>
      <c r="P53" s="1091"/>
      <c r="Q53" s="58"/>
      <c r="R53" s="58"/>
      <c r="S53" s="58"/>
      <c r="T53" s="58"/>
      <c r="U53" s="58"/>
      <c r="V53" s="58"/>
      <c r="W53" s="58"/>
      <c r="X53" s="58"/>
      <c r="Y53" s="58"/>
      <c r="Z53" s="58"/>
      <c r="AA53" s="58"/>
    </row>
    <row r="54" spans="1:27" s="23" customFormat="1" ht="18.75" customHeight="1">
      <c r="A54" s="235" t="s">
        <v>508</v>
      </c>
      <c r="B54" s="61"/>
      <c r="C54" s="61"/>
      <c r="D54" s="61"/>
      <c r="E54" s="61"/>
      <c r="F54" s="61"/>
      <c r="G54" s="61"/>
      <c r="H54" s="61"/>
      <c r="I54" s="61"/>
      <c r="J54" s="61"/>
      <c r="K54" s="61"/>
      <c r="L54" s="61"/>
      <c r="M54" s="61"/>
      <c r="N54" s="61"/>
      <c r="O54" s="61"/>
      <c r="P54" s="58"/>
      <c r="Q54" s="61"/>
      <c r="R54" s="61"/>
      <c r="S54" s="61"/>
      <c r="T54" s="61"/>
      <c r="U54" s="61"/>
      <c r="V54" s="61"/>
      <c r="W54" s="61"/>
      <c r="X54" s="61"/>
      <c r="Y54" s="61"/>
      <c r="Z54" s="61"/>
      <c r="AA54" s="61"/>
    </row>
    <row r="55" spans="1:27" s="23" customFormat="1" ht="18.75" customHeight="1">
      <c r="A55" s="235" t="s">
        <v>211</v>
      </c>
      <c r="B55" s="61"/>
      <c r="C55" s="61"/>
      <c r="D55" s="61"/>
      <c r="E55" s="61"/>
      <c r="F55" s="61"/>
      <c r="G55" s="61"/>
      <c r="H55" s="61"/>
      <c r="I55" s="61"/>
      <c r="J55" s="61"/>
      <c r="K55" s="61"/>
      <c r="L55" s="61"/>
      <c r="M55" s="61"/>
      <c r="N55" s="61"/>
      <c r="O55" s="61"/>
      <c r="P55" s="58"/>
      <c r="Q55" s="61"/>
      <c r="R55" s="61"/>
      <c r="S55" s="61"/>
      <c r="T55" s="61"/>
      <c r="U55" s="61"/>
      <c r="V55" s="61"/>
      <c r="W55" s="61"/>
      <c r="X55" s="61"/>
      <c r="Y55" s="61"/>
      <c r="Z55" s="61"/>
      <c r="AA55" s="61"/>
    </row>
    <row r="56" spans="1:27" s="23" customFormat="1" ht="17.25" customHeight="1">
      <c r="A56" s="236"/>
      <c r="B56" s="61"/>
      <c r="C56" s="61"/>
      <c r="D56" s="61"/>
      <c r="E56" s="61"/>
      <c r="F56" s="61"/>
      <c r="G56" s="61"/>
      <c r="H56" s="61"/>
      <c r="I56" s="61"/>
      <c r="J56" s="61"/>
      <c r="K56" s="61"/>
      <c r="L56" s="61"/>
      <c r="M56" s="61"/>
      <c r="N56" s="61"/>
      <c r="O56" s="61"/>
      <c r="P56" s="58"/>
      <c r="Q56" s="61"/>
      <c r="R56" s="61"/>
      <c r="S56" s="61"/>
      <c r="T56" s="61"/>
      <c r="U56" s="61"/>
      <c r="V56" s="61"/>
      <c r="W56" s="61"/>
      <c r="X56" s="61"/>
      <c r="Y56" s="61"/>
      <c r="Z56" s="61"/>
      <c r="AA56" s="61"/>
    </row>
    <row r="57" spans="1:27" s="23" customFormat="1">
      <c r="A57" s="61"/>
      <c r="B57" s="61"/>
      <c r="C57" s="61"/>
      <c r="D57" s="61"/>
      <c r="E57" s="61"/>
      <c r="F57" s="61"/>
      <c r="G57" s="61"/>
      <c r="H57" s="61"/>
      <c r="I57" s="61"/>
      <c r="J57" s="61"/>
      <c r="K57" s="61"/>
      <c r="L57" s="61"/>
      <c r="M57" s="61"/>
      <c r="N57" s="61"/>
      <c r="O57" s="61"/>
      <c r="P57" s="58"/>
      <c r="Q57" s="61"/>
      <c r="R57" s="61"/>
      <c r="S57" s="61"/>
      <c r="T57" s="61"/>
      <c r="U57" s="61"/>
      <c r="V57" s="61"/>
      <c r="W57" s="61"/>
      <c r="X57" s="61"/>
      <c r="Y57" s="61"/>
      <c r="Z57" s="61"/>
      <c r="AA57" s="61"/>
    </row>
    <row r="58" spans="1:27" s="23" customFormat="1">
      <c r="A58" s="58"/>
      <c r="B58" s="58"/>
      <c r="C58" s="58"/>
      <c r="D58" s="58"/>
      <c r="E58" s="58"/>
      <c r="F58" s="58"/>
      <c r="G58" s="58"/>
      <c r="H58" s="58"/>
      <c r="I58" s="58"/>
      <c r="J58" s="58"/>
      <c r="K58" s="58"/>
      <c r="L58" s="58"/>
      <c r="M58" s="58"/>
      <c r="N58" s="58"/>
      <c r="O58" s="58"/>
      <c r="P58" s="58"/>
      <c r="Q58" s="61"/>
      <c r="R58" s="61"/>
      <c r="S58" s="61"/>
      <c r="T58" s="61"/>
      <c r="U58" s="61"/>
      <c r="V58" s="61"/>
      <c r="W58" s="61"/>
      <c r="X58" s="61"/>
      <c r="Y58" s="61"/>
      <c r="Z58" s="61"/>
      <c r="AA58" s="61"/>
    </row>
    <row r="59" spans="1:27" s="23" customFormat="1">
      <c r="A59" s="58"/>
      <c r="B59" s="58"/>
      <c r="C59" s="58"/>
      <c r="D59" s="58"/>
      <c r="E59" s="58"/>
      <c r="F59" s="58"/>
      <c r="G59" s="58"/>
      <c r="H59" s="58"/>
      <c r="I59" s="58"/>
      <c r="J59" s="58"/>
      <c r="K59" s="58"/>
      <c r="L59" s="58"/>
      <c r="M59" s="58"/>
      <c r="N59" s="58"/>
      <c r="O59" s="58"/>
      <c r="P59" s="58"/>
      <c r="Q59" s="61"/>
      <c r="R59" s="61"/>
      <c r="S59" s="61"/>
      <c r="T59" s="61"/>
      <c r="U59" s="61"/>
      <c r="V59" s="61"/>
      <c r="W59" s="61"/>
      <c r="X59" s="61"/>
      <c r="Y59" s="61"/>
      <c r="Z59" s="61"/>
      <c r="AA59" s="61"/>
    </row>
    <row r="60" spans="1:27">
      <c r="A60" s="58"/>
      <c r="B60" s="58"/>
      <c r="C60" s="58"/>
      <c r="D60" s="58"/>
      <c r="E60" s="58"/>
      <c r="F60" s="58"/>
      <c r="G60" s="58"/>
      <c r="H60" s="58"/>
      <c r="I60" s="58"/>
      <c r="J60" s="58"/>
      <c r="K60" s="58"/>
      <c r="L60" s="58"/>
      <c r="M60" s="58"/>
      <c r="N60" s="58"/>
      <c r="O60" s="58"/>
      <c r="P60" s="58"/>
      <c r="Q60" s="58"/>
      <c r="R60" s="61"/>
      <c r="S60" s="58"/>
      <c r="T60" s="58"/>
      <c r="U60" s="58"/>
      <c r="V60" s="58"/>
      <c r="W60" s="58"/>
      <c r="X60" s="58"/>
      <c r="Y60" s="58"/>
      <c r="Z60" s="58"/>
      <c r="AA60" s="58"/>
    </row>
    <row r="61" spans="1:27">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row>
    <row r="62" spans="1:27">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row>
    <row r="63" spans="1:27">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row>
    <row r="64" spans="1:27">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row>
    <row r="65" spans="1:27">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row>
    <row r="66" spans="1:27">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row>
    <row r="67" spans="1:27">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row>
    <row r="68" spans="1:27">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row>
    <row r="69" spans="1:27">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row>
    <row r="70" spans="1:27">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row>
    <row r="71" spans="1:27">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row>
    <row r="72" spans="1:27">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row>
    <row r="73" spans="1:27">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row>
    <row r="74" spans="1:27">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row>
    <row r="75" spans="1:27">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row>
    <row r="76" spans="1:27">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row>
    <row r="77" spans="1:27">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row>
    <row r="78" spans="1:27">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row>
    <row r="79" spans="1:27">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row>
    <row r="80" spans="1:27">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row>
    <row r="81" spans="1:27">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row>
    <row r="82" spans="1:27">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row>
    <row r="83" spans="1:27">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row>
    <row r="84" spans="1:27">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row>
    <row r="85" spans="1:27">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row>
    <row r="86" spans="1:27">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row>
    <row r="87" spans="1:27">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row>
    <row r="88" spans="1:27">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row>
    <row r="89" spans="1:27">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row>
  </sheetData>
  <mergeCells count="14">
    <mergeCell ref="A1:C1"/>
    <mergeCell ref="A2:C2"/>
    <mergeCell ref="N3:P3"/>
    <mergeCell ref="B4:B6"/>
    <mergeCell ref="H4:H6"/>
    <mergeCell ref="N4:N6"/>
    <mergeCell ref="P4:P6"/>
    <mergeCell ref="D5:D6"/>
    <mergeCell ref="M30:P30"/>
    <mergeCell ref="B31:B33"/>
    <mergeCell ref="H31:H33"/>
    <mergeCell ref="N31:N33"/>
    <mergeCell ref="P31:P33"/>
    <mergeCell ref="D32:D33"/>
  </mergeCells>
  <phoneticPr fontId="3"/>
  <pageMargins left="0.70866141732283472" right="0.39370078740157483" top="0.70866141732283472" bottom="0.59055118110236227" header="0" footer="0.27559055118110237"/>
  <pageSetup paperSize="9" scale="74" firstPageNumber="8" orientation="portrait" useFirstPageNumber="1" r:id="rId1"/>
  <headerFooter scaleWithDoc="0" alignWithMargins="0"/>
  <ignoredErrors>
    <ignoredError sqref="A17:A19 A14:A16 A20:A25 A44:A46 A41:A43 A47:A52"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AA88"/>
  <sheetViews>
    <sheetView topLeftCell="A43" zoomScaleNormal="100" workbookViewId="0"/>
  </sheetViews>
  <sheetFormatPr defaultColWidth="8" defaultRowHeight="10.5"/>
  <cols>
    <col min="1" max="1" width="12.625" style="19" customWidth="1"/>
    <col min="2" max="10" width="9.625" style="19" customWidth="1"/>
    <col min="11" max="97" width="8.625" style="19" customWidth="1"/>
    <col min="98" max="16384" width="8" style="19"/>
  </cols>
  <sheetData>
    <row r="1" spans="1:27" ht="14.25" customHeight="1"/>
    <row r="2" spans="1:27" ht="26.25" customHeight="1">
      <c r="A2" s="183" t="s">
        <v>354</v>
      </c>
      <c r="B2" s="184"/>
      <c r="C2" s="184"/>
      <c r="D2" s="184"/>
      <c r="E2" s="56"/>
      <c r="F2" s="56"/>
      <c r="G2" s="56"/>
      <c r="H2" s="56"/>
      <c r="I2" s="56"/>
      <c r="J2" s="56"/>
      <c r="K2" s="56"/>
      <c r="L2" s="56"/>
      <c r="M2" s="56"/>
      <c r="N2" s="56"/>
      <c r="O2" s="56"/>
      <c r="P2" s="56"/>
      <c r="Q2" s="56"/>
      <c r="R2" s="56"/>
      <c r="S2" s="56"/>
      <c r="T2" s="56"/>
      <c r="U2" s="56"/>
      <c r="V2" s="56"/>
      <c r="W2" s="56"/>
      <c r="X2" s="56"/>
      <c r="Y2" s="56"/>
      <c r="Z2" s="56"/>
      <c r="AA2" s="56"/>
    </row>
    <row r="3" spans="1:27" ht="18.75" customHeight="1" thickBot="1">
      <c r="A3" s="185" t="s">
        <v>145</v>
      </c>
      <c r="B3" s="186"/>
      <c r="C3" s="56"/>
      <c r="D3" s="56"/>
      <c r="E3" s="56"/>
      <c r="F3" s="1179" t="s">
        <v>731</v>
      </c>
      <c r="G3" s="56"/>
      <c r="H3" s="56"/>
      <c r="I3" s="56"/>
      <c r="J3" s="56"/>
      <c r="K3" s="56"/>
      <c r="L3" s="56"/>
      <c r="M3" s="56"/>
      <c r="N3" s="56"/>
      <c r="O3" s="56"/>
      <c r="P3" s="56"/>
      <c r="Q3" s="56"/>
      <c r="R3" s="56"/>
      <c r="S3" s="56"/>
      <c r="T3" s="56"/>
      <c r="U3" s="56"/>
      <c r="V3" s="56"/>
      <c r="W3" s="56"/>
      <c r="X3" s="56"/>
      <c r="Y3" s="56"/>
      <c r="Z3" s="56"/>
      <c r="AA3" s="56"/>
    </row>
    <row r="4" spans="1:27" ht="12.75" customHeight="1" thickTop="1">
      <c r="A4" s="187" t="s">
        <v>216</v>
      </c>
      <c r="B4" s="188" t="s">
        <v>178</v>
      </c>
      <c r="C4" s="1549" t="s">
        <v>278</v>
      </c>
      <c r="D4" s="1549" t="s">
        <v>279</v>
      </c>
      <c r="E4" s="1552" t="s">
        <v>280</v>
      </c>
      <c r="F4" s="189"/>
      <c r="G4" s="1552" t="s">
        <v>281</v>
      </c>
      <c r="H4" s="189"/>
      <c r="I4" s="189"/>
      <c r="J4" s="1552" t="s">
        <v>146</v>
      </c>
      <c r="K4" s="56"/>
      <c r="L4" s="56"/>
      <c r="M4" s="56"/>
      <c r="N4" s="56"/>
      <c r="O4" s="56"/>
      <c r="P4" s="56"/>
      <c r="Q4" s="56"/>
      <c r="R4" s="56"/>
      <c r="S4" s="56"/>
      <c r="T4" s="56"/>
      <c r="U4" s="56"/>
      <c r="V4" s="56"/>
      <c r="W4" s="56"/>
      <c r="X4" s="56"/>
      <c r="Y4" s="56"/>
      <c r="Z4" s="56"/>
      <c r="AA4" s="56"/>
    </row>
    <row r="5" spans="1:27" ht="9" customHeight="1">
      <c r="A5" s="190"/>
      <c r="B5" s="191"/>
      <c r="C5" s="1550"/>
      <c r="D5" s="1550"/>
      <c r="E5" s="1553"/>
      <c r="F5" s="1555" t="s">
        <v>282</v>
      </c>
      <c r="G5" s="1553"/>
      <c r="H5" s="1557" t="s">
        <v>283</v>
      </c>
      <c r="I5" s="192"/>
      <c r="J5" s="1553"/>
      <c r="K5" s="56"/>
      <c r="L5" s="56"/>
      <c r="M5" s="56"/>
      <c r="N5" s="56"/>
      <c r="O5" s="56"/>
      <c r="P5" s="56"/>
      <c r="Q5" s="56"/>
      <c r="R5" s="56"/>
      <c r="S5" s="56"/>
      <c r="T5" s="56"/>
      <c r="U5" s="56"/>
      <c r="V5" s="56"/>
      <c r="W5" s="56"/>
      <c r="X5" s="56"/>
      <c r="Y5" s="56"/>
      <c r="Z5" s="56"/>
      <c r="AA5" s="56"/>
    </row>
    <row r="6" spans="1:27" ht="12.75" customHeight="1">
      <c r="A6" s="193" t="s">
        <v>22</v>
      </c>
      <c r="B6" s="194" t="s">
        <v>179</v>
      </c>
      <c r="C6" s="1551"/>
      <c r="D6" s="1551"/>
      <c r="E6" s="1554"/>
      <c r="F6" s="1556"/>
      <c r="G6" s="1554"/>
      <c r="H6" s="1558"/>
      <c r="I6" s="195" t="s">
        <v>284</v>
      </c>
      <c r="J6" s="1554"/>
      <c r="K6" s="56"/>
      <c r="L6" s="56"/>
      <c r="M6" s="56"/>
      <c r="N6" s="56"/>
      <c r="O6" s="56"/>
      <c r="P6" s="56"/>
      <c r="Q6" s="56"/>
      <c r="R6" s="56"/>
      <c r="S6" s="56"/>
      <c r="T6" s="56"/>
      <c r="U6" s="56"/>
      <c r="V6" s="56"/>
      <c r="W6" s="56"/>
      <c r="X6" s="56"/>
      <c r="Y6" s="56"/>
      <c r="Z6" s="56"/>
      <c r="AA6" s="56"/>
    </row>
    <row r="7" spans="1:27" ht="13.5" customHeight="1">
      <c r="A7" s="196"/>
      <c r="B7" s="197" t="s">
        <v>147</v>
      </c>
      <c r="C7" s="198" t="s">
        <v>148</v>
      </c>
      <c r="D7" s="198" t="s">
        <v>148</v>
      </c>
      <c r="E7" s="198" t="s">
        <v>149</v>
      </c>
      <c r="F7" s="198" t="s">
        <v>150</v>
      </c>
      <c r="G7" s="198" t="s">
        <v>149</v>
      </c>
      <c r="H7" s="198" t="s">
        <v>151</v>
      </c>
      <c r="I7" s="198" t="s">
        <v>151</v>
      </c>
      <c r="J7" s="199" t="s">
        <v>152</v>
      </c>
      <c r="K7" s="56"/>
      <c r="L7" s="56"/>
      <c r="M7" s="56"/>
      <c r="N7" s="56"/>
      <c r="O7" s="56"/>
      <c r="P7" s="56"/>
      <c r="Q7" s="56"/>
      <c r="R7" s="56"/>
      <c r="S7" s="56"/>
      <c r="T7" s="56"/>
      <c r="U7" s="56"/>
      <c r="V7" s="56"/>
      <c r="W7" s="56"/>
      <c r="X7" s="56"/>
      <c r="Y7" s="56"/>
      <c r="Z7" s="56"/>
      <c r="AA7" s="56"/>
    </row>
    <row r="8" spans="1:27" ht="16.5" customHeight="1">
      <c r="A8" s="200" t="s">
        <v>520</v>
      </c>
      <c r="B8" s="722">
        <v>48</v>
      </c>
      <c r="C8" s="757">
        <v>3.41</v>
      </c>
      <c r="D8" s="757">
        <v>1.99</v>
      </c>
      <c r="E8" s="728">
        <v>628688</v>
      </c>
      <c r="F8" s="728">
        <v>392999</v>
      </c>
      <c r="G8" s="728">
        <v>404666</v>
      </c>
      <c r="H8" s="728">
        <v>294104</v>
      </c>
      <c r="I8" s="729">
        <v>77421</v>
      </c>
      <c r="J8" s="722">
        <v>110562</v>
      </c>
      <c r="K8" s="56"/>
      <c r="L8" s="56"/>
      <c r="M8" s="56"/>
      <c r="N8" s="56"/>
      <c r="O8" s="56"/>
      <c r="P8" s="56"/>
      <c r="Q8" s="56"/>
      <c r="R8" s="56"/>
      <c r="S8" s="56"/>
      <c r="T8" s="56"/>
      <c r="U8" s="56"/>
      <c r="V8" s="56"/>
      <c r="W8" s="56"/>
      <c r="X8" s="56"/>
      <c r="Y8" s="56"/>
      <c r="Z8" s="56"/>
      <c r="AA8" s="56"/>
    </row>
    <row r="9" spans="1:27" ht="16.5" customHeight="1">
      <c r="A9" s="200" t="s">
        <v>634</v>
      </c>
      <c r="B9" s="722">
        <v>48</v>
      </c>
      <c r="C9" s="757">
        <v>3.27</v>
      </c>
      <c r="D9" s="757">
        <v>1.84</v>
      </c>
      <c r="E9" s="728">
        <v>664947</v>
      </c>
      <c r="F9" s="728">
        <v>453382</v>
      </c>
      <c r="G9" s="728">
        <v>488030</v>
      </c>
      <c r="H9" s="728">
        <v>368713</v>
      </c>
      <c r="I9" s="729">
        <v>91515</v>
      </c>
      <c r="J9" s="722">
        <v>119317</v>
      </c>
      <c r="K9" s="56"/>
      <c r="L9" s="56"/>
      <c r="M9" s="56"/>
      <c r="N9" s="56"/>
      <c r="O9" s="56"/>
      <c r="P9" s="56"/>
      <c r="Q9" s="56"/>
      <c r="R9" s="56"/>
      <c r="S9" s="56"/>
      <c r="T9" s="56"/>
      <c r="U9" s="56"/>
      <c r="V9" s="56"/>
      <c r="W9" s="56"/>
      <c r="X9" s="56"/>
      <c r="Y9" s="56"/>
      <c r="Z9" s="56"/>
      <c r="AA9" s="56"/>
    </row>
    <row r="10" spans="1:27" ht="16.5" customHeight="1">
      <c r="A10" s="200" t="s">
        <v>635</v>
      </c>
      <c r="B10" s="722">
        <v>46</v>
      </c>
      <c r="C10" s="757">
        <v>3.42</v>
      </c>
      <c r="D10" s="757">
        <v>1.83</v>
      </c>
      <c r="E10" s="728">
        <v>681686</v>
      </c>
      <c r="F10" s="728">
        <v>415179</v>
      </c>
      <c r="G10" s="728">
        <v>452245</v>
      </c>
      <c r="H10" s="728">
        <v>337076</v>
      </c>
      <c r="I10" s="729">
        <v>95553</v>
      </c>
      <c r="J10" s="722">
        <v>115169</v>
      </c>
      <c r="K10" s="56"/>
      <c r="L10" s="56"/>
      <c r="M10" s="56"/>
      <c r="N10" s="56"/>
      <c r="O10" s="56"/>
      <c r="P10" s="56"/>
      <c r="Q10" s="56"/>
      <c r="R10" s="56"/>
      <c r="S10" s="56"/>
      <c r="T10" s="56"/>
      <c r="U10" s="56"/>
      <c r="V10" s="56"/>
      <c r="W10" s="56"/>
      <c r="X10" s="56"/>
      <c r="Y10" s="56"/>
      <c r="Z10" s="56"/>
      <c r="AA10" s="56"/>
    </row>
    <row r="11" spans="1:27" ht="16.5" customHeight="1">
      <c r="A11" s="200"/>
      <c r="B11" s="722"/>
      <c r="C11" s="757"/>
      <c r="D11" s="757"/>
      <c r="E11" s="728"/>
      <c r="F11" s="728"/>
      <c r="G11" s="728"/>
      <c r="H11" s="728"/>
      <c r="I11" s="729"/>
      <c r="J11" s="722"/>
      <c r="K11" s="56"/>
      <c r="L11" s="56"/>
      <c r="M11" s="56"/>
      <c r="N11" s="56"/>
      <c r="O11" s="56"/>
      <c r="P11" s="56"/>
      <c r="Q11" s="56"/>
      <c r="R11" s="56"/>
      <c r="S11" s="56"/>
      <c r="T11" s="56"/>
      <c r="U11" s="56"/>
      <c r="V11" s="56"/>
      <c r="W11" s="56"/>
      <c r="X11" s="56"/>
      <c r="Y11" s="56"/>
      <c r="Z11" s="56"/>
      <c r="AA11" s="56"/>
    </row>
    <row r="12" spans="1:27" ht="16.5" customHeight="1">
      <c r="A12" s="201"/>
      <c r="B12" s="723"/>
      <c r="C12" s="749"/>
      <c r="D12" s="749"/>
      <c r="E12" s="730"/>
      <c r="F12" s="730"/>
      <c r="G12" s="730"/>
      <c r="H12" s="730"/>
      <c r="I12" s="731"/>
      <c r="J12" s="732"/>
      <c r="K12" s="56"/>
      <c r="L12" s="56"/>
      <c r="M12" s="56"/>
      <c r="N12" s="56"/>
      <c r="O12" s="56"/>
      <c r="P12" s="56"/>
      <c r="Q12" s="56"/>
      <c r="R12" s="56"/>
      <c r="S12" s="56"/>
      <c r="T12" s="56"/>
      <c r="U12" s="56"/>
      <c r="V12" s="56"/>
      <c r="W12" s="56"/>
      <c r="X12" s="56"/>
      <c r="Y12" s="56"/>
      <c r="Z12" s="56"/>
      <c r="AA12" s="56"/>
    </row>
    <row r="13" spans="1:27" ht="16.5" customHeight="1">
      <c r="A13" s="94" t="s">
        <v>794</v>
      </c>
      <c r="B13" s="724">
        <v>46</v>
      </c>
      <c r="C13" s="747">
        <v>3.38</v>
      </c>
      <c r="D13" s="758">
        <v>1.8</v>
      </c>
      <c r="E13" s="733">
        <v>901316</v>
      </c>
      <c r="F13" s="734">
        <v>514916</v>
      </c>
      <c r="G13" s="733">
        <v>378467</v>
      </c>
      <c r="H13" s="734">
        <v>273779</v>
      </c>
      <c r="I13" s="735">
        <v>83348</v>
      </c>
      <c r="J13" s="734">
        <v>104687</v>
      </c>
      <c r="K13" s="56"/>
      <c r="L13" s="56"/>
      <c r="M13" s="56"/>
      <c r="N13" s="56"/>
      <c r="O13" s="56"/>
      <c r="P13" s="56"/>
      <c r="Q13" s="56"/>
      <c r="R13" s="56"/>
      <c r="S13" s="56"/>
      <c r="T13" s="56"/>
      <c r="U13" s="56"/>
      <c r="V13" s="56"/>
      <c r="W13" s="56"/>
      <c r="X13" s="56"/>
      <c r="Y13" s="56"/>
      <c r="Z13" s="56"/>
      <c r="AA13" s="56"/>
    </row>
    <row r="14" spans="1:27" ht="16.5" customHeight="1">
      <c r="A14" s="94" t="s">
        <v>678</v>
      </c>
      <c r="B14" s="724">
        <v>44</v>
      </c>
      <c r="C14" s="747">
        <v>3.36</v>
      </c>
      <c r="D14" s="758">
        <v>1.92</v>
      </c>
      <c r="E14" s="733">
        <v>701830</v>
      </c>
      <c r="F14" s="734">
        <v>517831</v>
      </c>
      <c r="G14" s="733">
        <v>407219</v>
      </c>
      <c r="H14" s="734">
        <v>300606</v>
      </c>
      <c r="I14" s="735">
        <v>91310</v>
      </c>
      <c r="J14" s="734">
        <v>106613</v>
      </c>
      <c r="K14" s="56"/>
      <c r="L14" s="56"/>
      <c r="M14" s="56"/>
      <c r="N14" s="56"/>
      <c r="O14" s="56"/>
      <c r="P14" s="56"/>
      <c r="Q14" s="56"/>
      <c r="R14" s="56"/>
      <c r="S14" s="56"/>
      <c r="T14" s="56"/>
      <c r="U14" s="56"/>
      <c r="V14" s="56"/>
      <c r="W14" s="56"/>
      <c r="X14" s="56"/>
      <c r="Y14" s="56"/>
      <c r="Z14" s="56"/>
      <c r="AA14" s="56"/>
    </row>
    <row r="15" spans="1:27" ht="16.5" customHeight="1">
      <c r="A15" s="94" t="s">
        <v>679</v>
      </c>
      <c r="B15" s="724">
        <v>44</v>
      </c>
      <c r="C15" s="747">
        <v>3.36</v>
      </c>
      <c r="D15" s="758">
        <v>1.91</v>
      </c>
      <c r="E15" s="733">
        <v>594987</v>
      </c>
      <c r="F15" s="734">
        <v>327350</v>
      </c>
      <c r="G15" s="733">
        <v>429326</v>
      </c>
      <c r="H15" s="734">
        <v>342309</v>
      </c>
      <c r="I15" s="735">
        <v>106342</v>
      </c>
      <c r="J15" s="734">
        <v>87016</v>
      </c>
      <c r="K15" s="56"/>
      <c r="L15" s="56"/>
      <c r="M15" s="56"/>
      <c r="N15" s="56"/>
      <c r="O15" s="56"/>
      <c r="P15" s="56"/>
      <c r="Q15" s="56"/>
      <c r="R15" s="56"/>
      <c r="S15" s="56"/>
      <c r="T15" s="56"/>
      <c r="U15" s="56"/>
      <c r="V15" s="56"/>
      <c r="W15" s="56"/>
      <c r="X15" s="56"/>
      <c r="Y15" s="56"/>
      <c r="Z15" s="56"/>
      <c r="AA15" s="56"/>
    </row>
    <row r="16" spans="1:27" ht="16.5" customHeight="1">
      <c r="A16" s="94" t="s">
        <v>680</v>
      </c>
      <c r="B16" s="724">
        <v>45</v>
      </c>
      <c r="C16" s="747">
        <v>3.23</v>
      </c>
      <c r="D16" s="758">
        <v>1.93</v>
      </c>
      <c r="E16" s="733">
        <v>478374</v>
      </c>
      <c r="F16" s="734">
        <v>324448</v>
      </c>
      <c r="G16" s="733">
        <v>423809</v>
      </c>
      <c r="H16" s="734">
        <v>342563</v>
      </c>
      <c r="I16" s="735">
        <v>90073</v>
      </c>
      <c r="J16" s="734">
        <v>81246</v>
      </c>
      <c r="K16" s="56"/>
      <c r="L16" s="56"/>
      <c r="M16" s="56"/>
      <c r="N16" s="56"/>
      <c r="O16" s="56"/>
      <c r="P16" s="56"/>
      <c r="Q16" s="56"/>
      <c r="R16" s="56"/>
      <c r="S16" s="56"/>
      <c r="T16" s="56"/>
      <c r="U16" s="56"/>
      <c r="V16" s="56"/>
      <c r="W16" s="56"/>
      <c r="X16" s="56"/>
      <c r="Y16" s="56"/>
      <c r="Z16" s="56"/>
      <c r="AA16" s="56"/>
    </row>
    <row r="17" spans="1:27" ht="16.5" customHeight="1">
      <c r="A17" s="94" t="s">
        <v>603</v>
      </c>
      <c r="B17" s="725">
        <v>48</v>
      </c>
      <c r="C17" s="751">
        <v>3.35</v>
      </c>
      <c r="D17" s="752">
        <v>1.91</v>
      </c>
      <c r="E17" s="733">
        <v>640899</v>
      </c>
      <c r="F17" s="736">
        <v>351916</v>
      </c>
      <c r="G17" s="733">
        <v>496794</v>
      </c>
      <c r="H17" s="736">
        <v>391274</v>
      </c>
      <c r="I17" s="733">
        <v>95841</v>
      </c>
      <c r="J17" s="736">
        <v>105520</v>
      </c>
      <c r="K17" s="56"/>
      <c r="L17" s="56"/>
      <c r="M17" s="56"/>
      <c r="N17" s="56"/>
      <c r="O17" s="56"/>
      <c r="P17" s="56"/>
      <c r="Q17" s="56"/>
      <c r="R17" s="56"/>
      <c r="S17" s="56"/>
      <c r="T17" s="56"/>
      <c r="U17" s="56"/>
      <c r="V17" s="56"/>
      <c r="W17" s="56"/>
      <c r="X17" s="56"/>
      <c r="Y17" s="56"/>
      <c r="Z17" s="56"/>
      <c r="AA17" s="56"/>
    </row>
    <row r="18" spans="1:27" ht="16.5" customHeight="1">
      <c r="A18" s="94" t="s">
        <v>558</v>
      </c>
      <c r="B18" s="725">
        <v>48</v>
      </c>
      <c r="C18" s="751">
        <v>3.44</v>
      </c>
      <c r="D18" s="752">
        <v>1.92</v>
      </c>
      <c r="E18" s="733">
        <v>551255</v>
      </c>
      <c r="F18" s="736">
        <v>370032</v>
      </c>
      <c r="G18" s="733">
        <v>439614</v>
      </c>
      <c r="H18" s="736">
        <v>327308</v>
      </c>
      <c r="I18" s="733">
        <v>96701</v>
      </c>
      <c r="J18" s="736">
        <v>112306</v>
      </c>
      <c r="K18" s="56"/>
      <c r="L18" s="56"/>
      <c r="M18" s="815"/>
      <c r="N18" s="56"/>
      <c r="O18" s="56"/>
      <c r="P18" s="56"/>
      <c r="Q18" s="56"/>
      <c r="R18" s="56"/>
      <c r="S18" s="56"/>
      <c r="T18" s="56"/>
      <c r="U18" s="56"/>
      <c r="V18" s="56"/>
      <c r="W18" s="56"/>
      <c r="X18" s="56"/>
      <c r="Y18" s="56"/>
      <c r="Z18" s="56"/>
      <c r="AA18" s="56"/>
    </row>
    <row r="19" spans="1:27" ht="16.5" customHeight="1">
      <c r="A19" s="94" t="s">
        <v>565</v>
      </c>
      <c r="B19" s="725">
        <v>50</v>
      </c>
      <c r="C19" s="751">
        <v>3.5</v>
      </c>
      <c r="D19" s="752">
        <v>1.96</v>
      </c>
      <c r="E19" s="733">
        <v>1495507</v>
      </c>
      <c r="F19" s="736">
        <v>862169</v>
      </c>
      <c r="G19" s="733">
        <v>633484</v>
      </c>
      <c r="H19" s="736">
        <v>387640</v>
      </c>
      <c r="I19" s="733">
        <v>118838</v>
      </c>
      <c r="J19" s="736">
        <v>245844</v>
      </c>
      <c r="K19" s="56"/>
      <c r="L19" s="56"/>
      <c r="M19" s="815"/>
      <c r="N19" s="56"/>
      <c r="O19" s="56"/>
      <c r="P19" s="56"/>
      <c r="Q19" s="56"/>
      <c r="R19" s="56"/>
      <c r="S19" s="56"/>
      <c r="T19" s="56"/>
      <c r="U19" s="56"/>
      <c r="V19" s="56"/>
      <c r="W19" s="56"/>
      <c r="X19" s="56"/>
      <c r="Y19" s="56"/>
      <c r="Z19" s="56"/>
      <c r="AA19" s="56"/>
    </row>
    <row r="20" spans="1:27" ht="16.5" customHeight="1">
      <c r="A20" s="94" t="s">
        <v>640</v>
      </c>
      <c r="B20" s="725">
        <v>52</v>
      </c>
      <c r="C20" s="751">
        <v>3.6</v>
      </c>
      <c r="D20" s="752">
        <v>1.96</v>
      </c>
      <c r="E20" s="733">
        <v>634528</v>
      </c>
      <c r="F20" s="736">
        <v>406731</v>
      </c>
      <c r="G20" s="733">
        <v>527689</v>
      </c>
      <c r="H20" s="736">
        <v>400332</v>
      </c>
      <c r="I20" s="733">
        <v>108238</v>
      </c>
      <c r="J20" s="736">
        <v>127357</v>
      </c>
      <c r="K20" s="56"/>
      <c r="L20" s="56"/>
      <c r="M20" s="815"/>
      <c r="N20" s="56"/>
      <c r="O20" s="56"/>
      <c r="P20" s="56"/>
      <c r="Q20" s="56"/>
      <c r="R20" s="56"/>
      <c r="S20" s="56"/>
      <c r="T20" s="56"/>
      <c r="U20" s="56"/>
      <c r="V20" s="56"/>
      <c r="W20" s="56"/>
      <c r="X20" s="56"/>
      <c r="Y20" s="56"/>
      <c r="Z20" s="56"/>
      <c r="AA20" s="56"/>
    </row>
    <row r="21" spans="1:27" ht="16.5" customHeight="1">
      <c r="A21" s="440" t="s">
        <v>685</v>
      </c>
      <c r="B21" s="726">
        <v>51</v>
      </c>
      <c r="C21" s="753">
        <v>3.57</v>
      </c>
      <c r="D21" s="754">
        <v>1.9</v>
      </c>
      <c r="E21" s="737">
        <v>688838</v>
      </c>
      <c r="F21" s="738">
        <v>393022</v>
      </c>
      <c r="G21" s="737">
        <v>476988</v>
      </c>
      <c r="H21" s="738">
        <v>354137</v>
      </c>
      <c r="I21" s="737">
        <v>93629</v>
      </c>
      <c r="J21" s="738">
        <v>122852</v>
      </c>
      <c r="K21" s="56"/>
      <c r="L21" s="56"/>
      <c r="M21" s="815"/>
      <c r="N21" s="56"/>
      <c r="O21" s="56"/>
      <c r="P21" s="56"/>
      <c r="Q21" s="56"/>
      <c r="R21" s="56"/>
      <c r="S21" s="56"/>
      <c r="T21" s="56"/>
      <c r="U21" s="56"/>
      <c r="V21" s="56"/>
      <c r="W21" s="56"/>
      <c r="X21" s="56"/>
      <c r="Y21" s="56"/>
      <c r="Z21" s="56"/>
      <c r="AA21" s="56"/>
    </row>
    <row r="22" spans="1:27" ht="16.5" customHeight="1">
      <c r="A22" s="440" t="s">
        <v>686</v>
      </c>
      <c r="B22" s="726">
        <v>51</v>
      </c>
      <c r="C22" s="753">
        <v>3.69</v>
      </c>
      <c r="D22" s="754">
        <v>1.86</v>
      </c>
      <c r="E22" s="737">
        <v>636326</v>
      </c>
      <c r="F22" s="738">
        <v>404627</v>
      </c>
      <c r="G22" s="737">
        <v>542017</v>
      </c>
      <c r="H22" s="738">
        <v>418848</v>
      </c>
      <c r="I22" s="737">
        <v>106818</v>
      </c>
      <c r="J22" s="738">
        <v>123169</v>
      </c>
      <c r="K22" s="56"/>
      <c r="L22" s="56"/>
      <c r="M22" s="815"/>
      <c r="N22" s="56"/>
      <c r="O22" s="56"/>
      <c r="P22" s="56"/>
      <c r="Q22" s="56"/>
      <c r="R22" s="56"/>
      <c r="S22" s="56"/>
      <c r="T22" s="56"/>
      <c r="U22" s="56"/>
      <c r="V22" s="56"/>
      <c r="W22" s="56"/>
      <c r="X22" s="56"/>
      <c r="Y22" s="56"/>
      <c r="Z22" s="56"/>
      <c r="AA22" s="56"/>
    </row>
    <row r="23" spans="1:27" ht="16.5" customHeight="1">
      <c r="A23" s="440" t="s">
        <v>689</v>
      </c>
      <c r="B23" s="875">
        <v>49</v>
      </c>
      <c r="C23" s="876">
        <v>3.61</v>
      </c>
      <c r="D23" s="876">
        <v>1.89</v>
      </c>
      <c r="E23" s="875">
        <v>721958</v>
      </c>
      <c r="F23" s="875">
        <v>378025</v>
      </c>
      <c r="G23" s="875">
        <v>574693</v>
      </c>
      <c r="H23" s="875">
        <v>431221</v>
      </c>
      <c r="I23" s="875">
        <v>94761</v>
      </c>
      <c r="J23" s="877">
        <v>143473</v>
      </c>
      <c r="M23" s="1140"/>
    </row>
    <row r="24" spans="1:27" ht="16.5" customHeight="1">
      <c r="A24" s="440" t="s">
        <v>676</v>
      </c>
      <c r="B24" s="875">
        <v>52</v>
      </c>
      <c r="C24" s="876">
        <v>3.51</v>
      </c>
      <c r="D24" s="876">
        <v>1.84</v>
      </c>
      <c r="E24" s="875">
        <v>560569</v>
      </c>
      <c r="F24" s="875">
        <v>368182</v>
      </c>
      <c r="G24" s="875">
        <v>452428</v>
      </c>
      <c r="H24" s="875">
        <v>331957</v>
      </c>
      <c r="I24" s="875">
        <v>90215</v>
      </c>
      <c r="J24" s="877">
        <v>120471</v>
      </c>
      <c r="K24" s="56"/>
      <c r="L24" s="56"/>
      <c r="M24" s="56"/>
      <c r="N24" s="56"/>
      <c r="O24" s="56"/>
      <c r="P24" s="56"/>
      <c r="Q24" s="56"/>
      <c r="R24" s="56"/>
      <c r="S24" s="56"/>
      <c r="T24" s="56"/>
      <c r="U24" s="56"/>
      <c r="V24" s="56"/>
      <c r="W24" s="56"/>
      <c r="X24" s="56"/>
      <c r="Y24" s="56"/>
      <c r="Z24" s="56"/>
      <c r="AA24" s="56"/>
    </row>
    <row r="25" spans="1:27" ht="16.5" customHeight="1">
      <c r="A25" s="440" t="s">
        <v>677</v>
      </c>
      <c r="B25" s="877">
        <v>50</v>
      </c>
      <c r="C25" s="876">
        <v>3.27</v>
      </c>
      <c r="D25" s="1228">
        <v>1.81</v>
      </c>
      <c r="E25" s="875">
        <v>920113</v>
      </c>
      <c r="F25" s="1229">
        <v>570062</v>
      </c>
      <c r="G25" s="875">
        <v>499952</v>
      </c>
      <c r="H25" s="1229">
        <v>335382</v>
      </c>
      <c r="I25" s="875">
        <v>86916</v>
      </c>
      <c r="J25" s="1229">
        <v>164570</v>
      </c>
      <c r="O25" s="1140"/>
      <c r="P25" s="1140"/>
      <c r="Q25" s="1140"/>
      <c r="R25" s="1140"/>
      <c r="S25" s="1140"/>
      <c r="T25" s="1140"/>
    </row>
    <row r="26" spans="1:27" ht="6" customHeight="1">
      <c r="A26" s="202"/>
      <c r="B26" s="727"/>
      <c r="C26" s="755"/>
      <c r="D26" s="756"/>
      <c r="E26" s="739"/>
      <c r="F26" s="740"/>
      <c r="G26" s="739"/>
      <c r="H26" s="740"/>
      <c r="I26" s="741"/>
      <c r="J26" s="740"/>
      <c r="K26" s="56"/>
      <c r="L26" s="56"/>
      <c r="M26" s="56"/>
      <c r="N26" s="56"/>
      <c r="O26" s="56"/>
      <c r="P26" s="56"/>
      <c r="Q26" s="56"/>
      <c r="R26" s="56"/>
      <c r="S26" s="56"/>
      <c r="T26" s="56"/>
      <c r="U26" s="56"/>
      <c r="V26" s="56"/>
      <c r="W26" s="56"/>
      <c r="X26" s="56"/>
      <c r="Y26" s="56"/>
      <c r="Z26" s="56"/>
      <c r="AA26" s="56"/>
    </row>
    <row r="27" spans="1:27" ht="14.25" customHeight="1">
      <c r="A27" s="56"/>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row>
    <row r="28" spans="1:27" ht="18.75" customHeight="1">
      <c r="A28" s="56"/>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row>
    <row r="29" spans="1:27" s="20" customFormat="1" ht="18.75" customHeight="1" thickBot="1">
      <c r="A29" s="203" t="s">
        <v>277</v>
      </c>
      <c r="B29" s="204"/>
      <c r="C29" s="57"/>
      <c r="D29" s="57"/>
      <c r="E29" s="57"/>
      <c r="F29" s="1179" t="s">
        <v>741</v>
      </c>
      <c r="G29" s="57"/>
      <c r="H29" s="57"/>
      <c r="I29" s="57"/>
      <c r="J29" s="57"/>
      <c r="K29" s="57"/>
      <c r="L29" s="57"/>
      <c r="M29" s="57"/>
      <c r="N29" s="57"/>
      <c r="O29" s="57"/>
      <c r="P29" s="57"/>
      <c r="Q29" s="57"/>
      <c r="R29" s="57"/>
      <c r="S29" s="57"/>
      <c r="T29" s="57"/>
      <c r="U29" s="57"/>
      <c r="V29" s="57"/>
      <c r="W29" s="57"/>
      <c r="X29" s="57"/>
      <c r="Y29" s="57"/>
      <c r="Z29" s="57"/>
      <c r="AA29" s="57"/>
    </row>
    <row r="30" spans="1:27" ht="12.75" customHeight="1" thickTop="1">
      <c r="A30" s="187" t="s">
        <v>216</v>
      </c>
      <c r="B30" s="188" t="s">
        <v>178</v>
      </c>
      <c r="C30" s="1549" t="s">
        <v>278</v>
      </c>
      <c r="D30" s="1549" t="s">
        <v>279</v>
      </c>
      <c r="E30" s="1552" t="s">
        <v>280</v>
      </c>
      <c r="F30" s="189"/>
      <c r="G30" s="1552" t="s">
        <v>281</v>
      </c>
      <c r="H30" s="189"/>
      <c r="I30" s="189"/>
      <c r="J30" s="1552" t="s">
        <v>146</v>
      </c>
      <c r="K30" s="56"/>
      <c r="L30" s="56"/>
      <c r="M30" s="56"/>
      <c r="N30" s="56"/>
      <c r="O30" s="56"/>
      <c r="P30" s="56"/>
      <c r="Q30" s="56"/>
      <c r="R30" s="56"/>
      <c r="S30" s="56"/>
      <c r="T30" s="56"/>
      <c r="U30" s="56"/>
      <c r="V30" s="56"/>
      <c r="W30" s="56"/>
      <c r="X30" s="56"/>
      <c r="Y30" s="56"/>
      <c r="Z30" s="56"/>
      <c r="AA30" s="56"/>
    </row>
    <row r="31" spans="1:27" ht="9" customHeight="1">
      <c r="A31" s="190"/>
      <c r="B31" s="191"/>
      <c r="C31" s="1550"/>
      <c r="D31" s="1550"/>
      <c r="E31" s="1553"/>
      <c r="F31" s="1555" t="s">
        <v>282</v>
      </c>
      <c r="G31" s="1553"/>
      <c r="H31" s="1557" t="s">
        <v>283</v>
      </c>
      <c r="I31" s="192"/>
      <c r="J31" s="1553"/>
      <c r="K31" s="56"/>
      <c r="L31" s="56"/>
      <c r="M31" s="56"/>
      <c r="N31" s="56"/>
      <c r="O31" s="56"/>
      <c r="P31" s="56"/>
      <c r="Q31" s="56"/>
      <c r="R31" s="56"/>
      <c r="S31" s="56"/>
      <c r="T31" s="56"/>
      <c r="U31" s="56"/>
      <c r="V31" s="56"/>
      <c r="W31" s="56"/>
      <c r="X31" s="56"/>
      <c r="Y31" s="56"/>
      <c r="Z31" s="56"/>
      <c r="AA31" s="56"/>
    </row>
    <row r="32" spans="1:27" ht="12.75" customHeight="1">
      <c r="A32" s="193" t="s">
        <v>22</v>
      </c>
      <c r="B32" s="194" t="s">
        <v>179</v>
      </c>
      <c r="C32" s="1551"/>
      <c r="D32" s="1551"/>
      <c r="E32" s="1554"/>
      <c r="F32" s="1556"/>
      <c r="G32" s="1554"/>
      <c r="H32" s="1558"/>
      <c r="I32" s="195" t="s">
        <v>284</v>
      </c>
      <c r="J32" s="1554"/>
      <c r="K32" s="56"/>
      <c r="L32" s="56"/>
      <c r="M32" s="56"/>
      <c r="N32" s="56"/>
      <c r="O32" s="56"/>
      <c r="P32" s="56"/>
      <c r="Q32" s="56"/>
      <c r="R32" s="56"/>
      <c r="S32" s="56"/>
      <c r="T32" s="56"/>
      <c r="U32" s="56"/>
      <c r="V32" s="56"/>
      <c r="W32" s="56"/>
      <c r="X32" s="56"/>
      <c r="Y32" s="56"/>
      <c r="Z32" s="56"/>
      <c r="AA32" s="56"/>
    </row>
    <row r="33" spans="1:27" s="20" customFormat="1" ht="13.5" customHeight="1">
      <c r="A33" s="196"/>
      <c r="B33" s="197" t="s">
        <v>147</v>
      </c>
      <c r="C33" s="198" t="s">
        <v>148</v>
      </c>
      <c r="D33" s="198" t="s">
        <v>148</v>
      </c>
      <c r="E33" s="198" t="s">
        <v>149</v>
      </c>
      <c r="F33" s="198" t="s">
        <v>150</v>
      </c>
      <c r="G33" s="198" t="s">
        <v>149</v>
      </c>
      <c r="H33" s="198" t="s">
        <v>151</v>
      </c>
      <c r="I33" s="198" t="s">
        <v>151</v>
      </c>
      <c r="J33" s="199" t="s">
        <v>152</v>
      </c>
      <c r="K33" s="57"/>
      <c r="L33" s="57"/>
      <c r="M33" s="57"/>
      <c r="N33" s="57"/>
      <c r="O33" s="57"/>
      <c r="P33" s="57"/>
      <c r="Q33" s="57"/>
      <c r="R33" s="57"/>
      <c r="S33" s="57"/>
      <c r="T33" s="57"/>
      <c r="U33" s="57"/>
      <c r="V33" s="57"/>
      <c r="W33" s="57"/>
      <c r="X33" s="57"/>
      <c r="Y33" s="57"/>
      <c r="Z33" s="57"/>
      <c r="AA33" s="57"/>
    </row>
    <row r="34" spans="1:27" s="20" customFormat="1" ht="16.5" customHeight="1">
      <c r="A34" s="200" t="s">
        <v>520</v>
      </c>
      <c r="B34" s="730">
        <v>3986</v>
      </c>
      <c r="C34" s="746">
        <v>3.24</v>
      </c>
      <c r="D34" s="747">
        <v>1.79</v>
      </c>
      <c r="E34" s="733">
        <v>617654</v>
      </c>
      <c r="F34" s="735">
        <v>450906</v>
      </c>
      <c r="G34" s="733">
        <v>437368</v>
      </c>
      <c r="H34" s="735">
        <v>320627</v>
      </c>
      <c r="I34" s="745">
        <v>80502</v>
      </c>
      <c r="J34" s="734">
        <v>116740</v>
      </c>
      <c r="K34" s="57"/>
      <c r="L34" s="57"/>
      <c r="M34" s="57"/>
      <c r="N34" s="57"/>
      <c r="O34" s="57"/>
      <c r="P34" s="57"/>
      <c r="Q34" s="57"/>
      <c r="R34" s="57"/>
      <c r="S34" s="57"/>
      <c r="T34" s="57"/>
      <c r="U34" s="57"/>
      <c r="V34" s="57"/>
      <c r="W34" s="57"/>
      <c r="X34" s="57"/>
      <c r="Y34" s="57"/>
      <c r="Z34" s="57"/>
      <c r="AA34" s="57"/>
    </row>
    <row r="35" spans="1:27" s="20" customFormat="1" ht="16.5" customHeight="1">
      <c r="A35" s="200" t="s">
        <v>634</v>
      </c>
      <c r="B35" s="730">
        <v>3924</v>
      </c>
      <c r="C35" s="746">
        <v>3.23</v>
      </c>
      <c r="D35" s="747">
        <v>1.78</v>
      </c>
      <c r="E35" s="733">
        <v>608182</v>
      </c>
      <c r="F35" s="735">
        <v>441862</v>
      </c>
      <c r="G35" s="733">
        <v>432269</v>
      </c>
      <c r="H35" s="735">
        <v>318755</v>
      </c>
      <c r="I35" s="745">
        <v>84552</v>
      </c>
      <c r="J35" s="734">
        <v>113514</v>
      </c>
      <c r="K35" s="57"/>
      <c r="L35" s="57"/>
      <c r="M35" s="57"/>
      <c r="N35" s="57"/>
      <c r="O35" s="57"/>
      <c r="P35" s="57"/>
      <c r="Q35" s="57"/>
      <c r="R35" s="57"/>
      <c r="S35" s="57"/>
      <c r="T35" s="57"/>
      <c r="U35" s="57"/>
      <c r="V35" s="57"/>
      <c r="W35" s="57"/>
      <c r="X35" s="57"/>
      <c r="Y35" s="57"/>
      <c r="Z35" s="57"/>
      <c r="AA35" s="57"/>
    </row>
    <row r="36" spans="1:27" s="20" customFormat="1" ht="16.5" customHeight="1">
      <c r="A36" s="200" t="s">
        <v>635</v>
      </c>
      <c r="B36" s="730">
        <v>3939</v>
      </c>
      <c r="C36" s="746">
        <v>3.23</v>
      </c>
      <c r="D36" s="747">
        <v>1.81</v>
      </c>
      <c r="E36" s="733">
        <v>636155</v>
      </c>
      <c r="F36" s="735">
        <v>461446</v>
      </c>
      <c r="G36" s="733">
        <v>438723</v>
      </c>
      <c r="H36" s="735">
        <v>325137</v>
      </c>
      <c r="I36" s="745">
        <v>87954</v>
      </c>
      <c r="J36" s="734">
        <v>113586</v>
      </c>
      <c r="K36" s="57"/>
      <c r="L36" s="57"/>
      <c r="M36" s="57"/>
      <c r="N36" s="57"/>
      <c r="O36" s="57"/>
      <c r="P36" s="57"/>
      <c r="Q36" s="57"/>
      <c r="R36" s="57"/>
      <c r="S36" s="57"/>
      <c r="T36" s="57"/>
      <c r="U36" s="57"/>
      <c r="V36" s="57"/>
      <c r="W36" s="57"/>
      <c r="X36" s="57"/>
      <c r="Y36" s="57"/>
      <c r="Z36" s="57"/>
      <c r="AA36" s="57"/>
    </row>
    <row r="37" spans="1:27" s="20" customFormat="1" ht="16.5" customHeight="1">
      <c r="A37" s="200"/>
      <c r="B37" s="730"/>
      <c r="C37" s="748"/>
      <c r="D37" s="749"/>
      <c r="E37" s="730"/>
      <c r="F37" s="730"/>
      <c r="G37" s="730"/>
      <c r="H37" s="730"/>
      <c r="I37" s="731"/>
      <c r="J37" s="732"/>
      <c r="K37" s="57"/>
      <c r="L37" s="57"/>
      <c r="M37" s="57"/>
      <c r="N37" s="57"/>
      <c r="O37" s="57"/>
      <c r="P37" s="57"/>
      <c r="Q37" s="57"/>
      <c r="R37" s="57"/>
      <c r="S37" s="57"/>
      <c r="T37" s="57"/>
      <c r="U37" s="57"/>
      <c r="V37" s="57"/>
      <c r="W37" s="57"/>
      <c r="X37" s="57"/>
      <c r="Y37" s="57"/>
      <c r="Z37" s="57"/>
      <c r="AA37" s="57"/>
    </row>
    <row r="38" spans="1:27" s="20" customFormat="1" ht="16.5" customHeight="1">
      <c r="A38" s="201"/>
      <c r="B38" s="730"/>
      <c r="C38" s="748"/>
      <c r="D38" s="750"/>
      <c r="E38" s="730"/>
      <c r="F38" s="732"/>
      <c r="G38" s="730"/>
      <c r="H38" s="732"/>
      <c r="I38" s="730"/>
      <c r="J38" s="732"/>
      <c r="K38" s="57"/>
      <c r="L38" s="57"/>
      <c r="M38" s="57"/>
      <c r="N38" s="57"/>
      <c r="O38" s="57"/>
      <c r="P38" s="57"/>
      <c r="Q38" s="57"/>
      <c r="R38" s="57"/>
      <c r="S38" s="57"/>
      <c r="T38" s="57"/>
      <c r="U38" s="57"/>
      <c r="V38" s="57"/>
      <c r="W38" s="57"/>
      <c r="X38" s="57"/>
      <c r="Y38" s="57"/>
      <c r="Z38" s="57"/>
      <c r="AA38" s="57"/>
    </row>
    <row r="39" spans="1:27" s="20" customFormat="1" ht="17.25" customHeight="1">
      <c r="A39" s="94" t="s">
        <v>794</v>
      </c>
      <c r="B39" s="742">
        <v>3921</v>
      </c>
      <c r="C39" s="751">
        <v>3.24</v>
      </c>
      <c r="D39" s="752">
        <v>1.83</v>
      </c>
      <c r="E39" s="733">
        <v>957457</v>
      </c>
      <c r="F39" s="736">
        <v>690232</v>
      </c>
      <c r="G39" s="733">
        <v>444068</v>
      </c>
      <c r="H39" s="736">
        <v>300228</v>
      </c>
      <c r="I39" s="733">
        <v>83994</v>
      </c>
      <c r="J39" s="736">
        <v>143840</v>
      </c>
      <c r="K39" s="57"/>
      <c r="L39" s="57"/>
      <c r="M39" s="57"/>
      <c r="N39" s="57"/>
      <c r="O39" s="57"/>
      <c r="P39" s="57"/>
      <c r="Q39" s="57"/>
      <c r="R39" s="57"/>
      <c r="S39" s="57"/>
      <c r="T39" s="57"/>
      <c r="U39" s="57"/>
      <c r="V39" s="57"/>
      <c r="W39" s="57"/>
      <c r="X39" s="57"/>
      <c r="Y39" s="57"/>
      <c r="Z39" s="57"/>
      <c r="AA39" s="57"/>
    </row>
    <row r="40" spans="1:27" s="20" customFormat="1" ht="17.25" customHeight="1">
      <c r="A40" s="94" t="s">
        <v>678</v>
      </c>
      <c r="B40" s="742">
        <v>3940</v>
      </c>
      <c r="C40" s="751">
        <v>3.23</v>
      </c>
      <c r="D40" s="752">
        <v>1.83</v>
      </c>
      <c r="E40" s="733">
        <v>694483</v>
      </c>
      <c r="F40" s="736">
        <v>545883</v>
      </c>
      <c r="G40" s="733">
        <v>438860</v>
      </c>
      <c r="H40" s="736">
        <v>312568</v>
      </c>
      <c r="I40" s="733">
        <v>86310</v>
      </c>
      <c r="J40" s="736">
        <v>126292</v>
      </c>
      <c r="K40" s="57"/>
      <c r="L40" s="57"/>
      <c r="M40" s="940"/>
      <c r="N40" s="57"/>
      <c r="O40" s="57"/>
      <c r="P40" s="57"/>
      <c r="Q40" s="57"/>
      <c r="R40" s="57"/>
      <c r="S40" s="57"/>
      <c r="T40" s="57"/>
      <c r="U40" s="57"/>
      <c r="V40" s="57"/>
      <c r="W40" s="57"/>
      <c r="X40" s="57"/>
      <c r="Y40" s="57"/>
      <c r="Z40" s="57"/>
      <c r="AA40" s="57"/>
    </row>
    <row r="41" spans="1:27" s="20" customFormat="1" ht="17.25" customHeight="1">
      <c r="A41" s="94" t="s">
        <v>679</v>
      </c>
      <c r="B41" s="742">
        <v>3942</v>
      </c>
      <c r="C41" s="751">
        <v>3.22</v>
      </c>
      <c r="D41" s="752">
        <v>1.84</v>
      </c>
      <c r="E41" s="733">
        <v>574334</v>
      </c>
      <c r="F41" s="736">
        <v>388979</v>
      </c>
      <c r="G41" s="733">
        <v>411069</v>
      </c>
      <c r="H41" s="736">
        <v>318764</v>
      </c>
      <c r="I41" s="733">
        <v>93271</v>
      </c>
      <c r="J41" s="736">
        <v>92305</v>
      </c>
      <c r="K41" s="57"/>
      <c r="L41" s="57"/>
      <c r="M41" s="57"/>
      <c r="N41" s="57"/>
      <c r="O41" s="57"/>
      <c r="P41" s="57"/>
      <c r="Q41" s="57"/>
      <c r="R41" s="57"/>
      <c r="S41" s="57"/>
      <c r="T41" s="57"/>
      <c r="U41" s="57"/>
      <c r="V41" s="57"/>
      <c r="W41" s="57"/>
      <c r="X41" s="57"/>
      <c r="Y41" s="57"/>
      <c r="Z41" s="57"/>
      <c r="AA41" s="57"/>
    </row>
    <row r="42" spans="1:27" s="20" customFormat="1" ht="17.25" customHeight="1">
      <c r="A42" s="94" t="s">
        <v>680</v>
      </c>
      <c r="B42" s="742">
        <v>3950</v>
      </c>
      <c r="C42" s="751">
        <v>3.22</v>
      </c>
      <c r="D42" s="752">
        <v>1.83</v>
      </c>
      <c r="E42" s="733">
        <v>493942</v>
      </c>
      <c r="F42" s="736">
        <v>374600</v>
      </c>
      <c r="G42" s="733">
        <v>399754</v>
      </c>
      <c r="H42" s="736">
        <v>308417</v>
      </c>
      <c r="I42" s="733">
        <v>86132</v>
      </c>
      <c r="J42" s="736">
        <v>91337</v>
      </c>
      <c r="K42" s="57"/>
      <c r="L42" s="57"/>
      <c r="M42" s="57"/>
      <c r="N42" s="57"/>
      <c r="O42" s="57"/>
      <c r="P42" s="57"/>
      <c r="Q42" s="57"/>
      <c r="R42" s="57"/>
      <c r="S42" s="57"/>
      <c r="T42" s="57"/>
      <c r="U42" s="57"/>
      <c r="V42" s="57"/>
      <c r="W42" s="57"/>
      <c r="X42" s="57"/>
      <c r="Y42" s="57"/>
      <c r="Z42" s="57"/>
      <c r="AA42" s="57"/>
    </row>
    <row r="43" spans="1:27" s="20" customFormat="1" ht="17.25" customHeight="1">
      <c r="A43" s="94" t="s">
        <v>603</v>
      </c>
      <c r="B43" s="742">
        <v>3926</v>
      </c>
      <c r="C43" s="751">
        <v>3.22</v>
      </c>
      <c r="D43" s="752">
        <v>1.82</v>
      </c>
      <c r="E43" s="733">
        <v>580675</v>
      </c>
      <c r="F43" s="736">
        <v>384789</v>
      </c>
      <c r="G43" s="733">
        <v>423688</v>
      </c>
      <c r="H43" s="736">
        <v>327613</v>
      </c>
      <c r="I43" s="733">
        <v>87393</v>
      </c>
      <c r="J43" s="736">
        <v>96075</v>
      </c>
      <c r="K43" s="57"/>
      <c r="L43" s="57"/>
      <c r="M43" s="940"/>
      <c r="N43" s="57"/>
      <c r="O43" s="57"/>
      <c r="P43" s="57"/>
      <c r="Q43" s="57"/>
      <c r="R43" s="57"/>
      <c r="S43" s="57"/>
      <c r="T43" s="57"/>
      <c r="U43" s="57"/>
      <c r="V43" s="57"/>
      <c r="W43" s="57"/>
      <c r="X43" s="57"/>
      <c r="Y43" s="57"/>
      <c r="Z43" s="57"/>
      <c r="AA43" s="57"/>
    </row>
    <row r="44" spans="1:27" s="20" customFormat="1" ht="17.25" customHeight="1">
      <c r="A44" s="94" t="s">
        <v>558</v>
      </c>
      <c r="B44" s="742">
        <v>3997</v>
      </c>
      <c r="C44" s="751">
        <v>3.21</v>
      </c>
      <c r="D44" s="752">
        <v>1.82</v>
      </c>
      <c r="E44" s="733">
        <v>514409</v>
      </c>
      <c r="F44" s="736">
        <v>390141</v>
      </c>
      <c r="G44" s="733">
        <v>408607</v>
      </c>
      <c r="H44" s="736">
        <v>316535</v>
      </c>
      <c r="I44" s="733">
        <v>89108</v>
      </c>
      <c r="J44" s="736">
        <v>92072</v>
      </c>
      <c r="K44" s="57"/>
      <c r="L44" s="57"/>
      <c r="M44" s="940"/>
      <c r="N44" s="57"/>
      <c r="O44" s="57"/>
      <c r="P44" s="57"/>
      <c r="Q44" s="57"/>
      <c r="R44" s="57"/>
      <c r="S44" s="57"/>
      <c r="T44" s="57"/>
      <c r="U44" s="57"/>
      <c r="V44" s="57"/>
      <c r="W44" s="57"/>
      <c r="X44" s="57"/>
      <c r="Y44" s="57"/>
      <c r="Z44" s="57"/>
      <c r="AA44" s="57"/>
    </row>
    <row r="45" spans="1:27" s="20" customFormat="1" ht="17.25" customHeight="1">
      <c r="A45" s="94" t="s">
        <v>565</v>
      </c>
      <c r="B45" s="742">
        <v>3990</v>
      </c>
      <c r="C45" s="751">
        <v>3.22</v>
      </c>
      <c r="D45" s="752">
        <v>1.81</v>
      </c>
      <c r="E45" s="733">
        <v>1179259</v>
      </c>
      <c r="F45" s="736">
        <v>879622</v>
      </c>
      <c r="G45" s="733">
        <v>583435</v>
      </c>
      <c r="H45" s="736">
        <v>379200</v>
      </c>
      <c r="I45" s="733">
        <v>105986</v>
      </c>
      <c r="J45" s="736">
        <v>204235</v>
      </c>
      <c r="K45" s="57"/>
      <c r="L45" s="57"/>
      <c r="M45" s="940"/>
      <c r="N45" s="57"/>
      <c r="O45" s="57"/>
      <c r="P45" s="57"/>
      <c r="Q45" s="57"/>
      <c r="R45" s="57"/>
      <c r="S45" s="57"/>
      <c r="T45" s="57"/>
      <c r="U45" s="57"/>
      <c r="V45" s="57"/>
      <c r="W45" s="57"/>
      <c r="X45" s="57"/>
      <c r="Y45" s="57"/>
      <c r="Z45" s="57"/>
      <c r="AA45" s="57"/>
    </row>
    <row r="46" spans="1:27" s="20" customFormat="1" ht="17.25" customHeight="1">
      <c r="A46" s="94" t="s">
        <v>640</v>
      </c>
      <c r="B46" s="742">
        <v>3936</v>
      </c>
      <c r="C46" s="751">
        <v>3.21</v>
      </c>
      <c r="D46" s="752">
        <v>1.78</v>
      </c>
      <c r="E46" s="733">
        <v>514877</v>
      </c>
      <c r="F46" s="736">
        <v>388965</v>
      </c>
      <c r="G46" s="733">
        <v>426245</v>
      </c>
      <c r="H46" s="736">
        <v>331341</v>
      </c>
      <c r="I46" s="733">
        <v>89064</v>
      </c>
      <c r="J46" s="736">
        <v>94905</v>
      </c>
      <c r="K46" s="57"/>
      <c r="L46" s="57"/>
      <c r="M46" s="940"/>
      <c r="N46" s="57"/>
      <c r="O46" s="57"/>
      <c r="P46" s="57"/>
      <c r="Q46" s="57"/>
      <c r="R46" s="57"/>
      <c r="S46" s="57"/>
      <c r="T46" s="57"/>
      <c r="U46" s="57"/>
      <c r="V46" s="57"/>
      <c r="W46" s="57"/>
      <c r="X46" s="57"/>
      <c r="Y46" s="57"/>
      <c r="Z46" s="57"/>
      <c r="AA46" s="57"/>
    </row>
    <row r="47" spans="1:27" s="20" customFormat="1" ht="17.25" customHeight="1">
      <c r="A47" s="440" t="s">
        <v>685</v>
      </c>
      <c r="B47" s="743">
        <v>3978</v>
      </c>
      <c r="C47" s="753">
        <v>3.2</v>
      </c>
      <c r="D47" s="754">
        <v>1.77</v>
      </c>
      <c r="E47" s="737">
        <v>571933</v>
      </c>
      <c r="F47" s="738">
        <v>385077</v>
      </c>
      <c r="G47" s="737">
        <v>411625</v>
      </c>
      <c r="H47" s="738">
        <v>313977</v>
      </c>
      <c r="I47" s="737">
        <v>85479</v>
      </c>
      <c r="J47" s="738">
        <v>97648</v>
      </c>
      <c r="K47" s="57"/>
      <c r="L47" s="57"/>
      <c r="M47" s="940"/>
      <c r="N47" s="57"/>
      <c r="O47" s="57"/>
      <c r="P47" s="57"/>
      <c r="Q47" s="57"/>
      <c r="R47" s="57"/>
      <c r="S47" s="57"/>
      <c r="T47" s="57"/>
      <c r="U47" s="57"/>
      <c r="V47" s="57"/>
      <c r="W47" s="57"/>
      <c r="X47" s="57"/>
      <c r="Y47" s="57"/>
      <c r="Z47" s="57"/>
      <c r="AA47" s="57"/>
    </row>
    <row r="48" spans="1:27" s="20" customFormat="1" ht="17.25" customHeight="1">
      <c r="A48" s="440" t="s">
        <v>686</v>
      </c>
      <c r="B48" s="743">
        <v>3956</v>
      </c>
      <c r="C48" s="753">
        <v>3.2</v>
      </c>
      <c r="D48" s="754">
        <v>1.77</v>
      </c>
      <c r="E48" s="737">
        <v>524343</v>
      </c>
      <c r="F48" s="738">
        <v>397978</v>
      </c>
      <c r="G48" s="737">
        <v>481124</v>
      </c>
      <c r="H48" s="738">
        <v>382959</v>
      </c>
      <c r="I48" s="737">
        <v>96908</v>
      </c>
      <c r="J48" s="738">
        <v>98165</v>
      </c>
      <c r="K48" s="57"/>
      <c r="L48" s="57"/>
      <c r="M48" s="940"/>
      <c r="N48" s="57"/>
      <c r="O48" s="57"/>
      <c r="P48" s="57"/>
      <c r="Q48" s="57"/>
      <c r="R48" s="57"/>
      <c r="S48" s="57"/>
      <c r="T48" s="57"/>
      <c r="U48" s="57"/>
      <c r="V48" s="57"/>
      <c r="W48" s="57"/>
      <c r="X48" s="57"/>
      <c r="Y48" s="57"/>
      <c r="Z48" s="57"/>
      <c r="AA48" s="57"/>
    </row>
    <row r="49" spans="1:27" s="20" customFormat="1" ht="17.25" customHeight="1">
      <c r="A49" s="440" t="s">
        <v>689</v>
      </c>
      <c r="B49" s="875">
        <v>3929</v>
      </c>
      <c r="C49" s="876">
        <v>3.22</v>
      </c>
      <c r="D49" s="876">
        <v>1.79</v>
      </c>
      <c r="E49" s="875">
        <v>589528</v>
      </c>
      <c r="F49" s="875">
        <v>396527</v>
      </c>
      <c r="G49" s="875">
        <v>477190</v>
      </c>
      <c r="H49" s="875">
        <v>363182</v>
      </c>
      <c r="I49" s="875">
        <v>89562</v>
      </c>
      <c r="J49" s="877">
        <v>114008</v>
      </c>
      <c r="M49" s="941"/>
    </row>
    <row r="50" spans="1:27" s="20" customFormat="1" ht="17.25" customHeight="1">
      <c r="A50" s="440" t="s">
        <v>676</v>
      </c>
      <c r="B50" s="975">
        <v>3918</v>
      </c>
      <c r="C50" s="976">
        <v>3.21</v>
      </c>
      <c r="D50" s="976">
        <v>1.8</v>
      </c>
      <c r="E50" s="975">
        <v>522318</v>
      </c>
      <c r="F50" s="975">
        <v>395270</v>
      </c>
      <c r="G50" s="975">
        <v>472471</v>
      </c>
      <c r="H50" s="975">
        <v>351466</v>
      </c>
      <c r="I50" s="975">
        <v>93387</v>
      </c>
      <c r="J50" s="977">
        <v>121005</v>
      </c>
      <c r="K50" s="57"/>
      <c r="L50" s="57"/>
      <c r="M50" s="940"/>
      <c r="N50" s="57"/>
      <c r="O50" s="57"/>
      <c r="P50" s="57"/>
      <c r="Q50" s="57"/>
      <c r="R50" s="57"/>
      <c r="S50" s="57"/>
      <c r="T50" s="57"/>
      <c r="U50" s="57"/>
      <c r="V50" s="57"/>
      <c r="W50" s="57"/>
      <c r="X50" s="57"/>
      <c r="Y50" s="57"/>
      <c r="Z50" s="57"/>
      <c r="AA50" s="57"/>
    </row>
    <row r="51" spans="1:27" s="20" customFormat="1" ht="17.25" customHeight="1">
      <c r="A51" s="440" t="s">
        <v>677</v>
      </c>
      <c r="B51" s="977">
        <v>3882</v>
      </c>
      <c r="C51" s="976">
        <v>3.21</v>
      </c>
      <c r="D51" s="1230">
        <v>1.82</v>
      </c>
      <c r="E51" s="975">
        <v>976268</v>
      </c>
      <c r="F51" s="1231">
        <v>710582</v>
      </c>
      <c r="G51" s="975">
        <v>523182</v>
      </c>
      <c r="H51" s="1231">
        <v>323202</v>
      </c>
      <c r="I51" s="975">
        <v>90030</v>
      </c>
      <c r="J51" s="1231">
        <v>199980</v>
      </c>
      <c r="L51" s="941"/>
      <c r="O51" s="941"/>
      <c r="P51" s="941"/>
      <c r="Q51" s="941"/>
      <c r="R51" s="941"/>
      <c r="S51" s="941"/>
      <c r="T51" s="941"/>
    </row>
    <row r="52" spans="1:27" s="20" customFormat="1" ht="6" customHeight="1">
      <c r="A52" s="205"/>
      <c r="B52" s="744"/>
      <c r="C52" s="755"/>
      <c r="D52" s="756"/>
      <c r="E52" s="739"/>
      <c r="F52" s="740"/>
      <c r="G52" s="739"/>
      <c r="H52" s="740"/>
      <c r="I52" s="741"/>
      <c r="J52" s="740"/>
      <c r="K52" s="57"/>
      <c r="L52" s="57"/>
      <c r="M52" s="940"/>
      <c r="N52" s="57"/>
      <c r="O52" s="57"/>
      <c r="P52" s="57"/>
      <c r="Q52" s="57"/>
      <c r="R52" s="57"/>
      <c r="S52" s="57"/>
      <c r="T52" s="57"/>
      <c r="U52" s="57"/>
      <c r="V52" s="57"/>
      <c r="W52" s="57"/>
      <c r="X52" s="57"/>
      <c r="Y52" s="57"/>
      <c r="Z52" s="57"/>
      <c r="AA52" s="57"/>
    </row>
    <row r="53" spans="1:27" s="20" customFormat="1" ht="13.5" customHeight="1">
      <c r="A53" s="206" t="s">
        <v>360</v>
      </c>
      <c r="B53" s="206"/>
      <c r="C53" s="206"/>
      <c r="D53" s="206"/>
      <c r="E53" s="206"/>
      <c r="F53" s="206"/>
      <c r="G53" s="206"/>
      <c r="H53" s="206"/>
      <c r="I53" s="206"/>
      <c r="J53" s="206"/>
      <c r="K53" s="57"/>
      <c r="L53" s="57"/>
      <c r="M53" s="57"/>
      <c r="N53" s="57"/>
      <c r="O53" s="57"/>
      <c r="P53" s="57"/>
      <c r="Q53" s="57"/>
      <c r="R53" s="57"/>
      <c r="S53" s="57"/>
      <c r="T53" s="57"/>
      <c r="U53" s="57"/>
      <c r="V53" s="57"/>
      <c r="W53" s="57"/>
      <c r="X53" s="57"/>
      <c r="Y53" s="57"/>
      <c r="Z53" s="57"/>
      <c r="AA53" s="57"/>
    </row>
    <row r="54" spans="1:27" ht="12.75" customHeight="1">
      <c r="A54" s="206" t="s">
        <v>212</v>
      </c>
      <c r="B54" s="206"/>
      <c r="C54" s="206"/>
      <c r="D54" s="206"/>
      <c r="E54" s="206"/>
      <c r="F54" s="206"/>
      <c r="G54" s="206"/>
      <c r="H54" s="206"/>
      <c r="I54" s="206"/>
      <c r="J54" s="206"/>
      <c r="K54" s="56"/>
      <c r="L54" s="56"/>
      <c r="M54" s="56"/>
      <c r="N54" s="56"/>
      <c r="O54" s="56"/>
      <c r="P54" s="56"/>
      <c r="Q54" s="56"/>
      <c r="R54" s="56"/>
      <c r="S54" s="56"/>
      <c r="T54" s="56"/>
      <c r="U54" s="56"/>
      <c r="V54" s="56"/>
      <c r="W54" s="56"/>
      <c r="X54" s="56"/>
      <c r="Y54" s="56"/>
      <c r="Z54" s="56"/>
      <c r="AA54" s="56"/>
    </row>
    <row r="55" spans="1:27" ht="12.75" customHeight="1">
      <c r="A55" s="207" t="s">
        <v>180</v>
      </c>
      <c r="B55" s="208"/>
      <c r="C55" s="208"/>
      <c r="D55" s="56"/>
      <c r="E55" s="56"/>
      <c r="F55" s="56"/>
      <c r="G55" s="56"/>
      <c r="H55" s="56"/>
      <c r="I55" s="56"/>
      <c r="J55" s="56"/>
      <c r="K55" s="56"/>
      <c r="L55" s="56"/>
      <c r="M55" s="56"/>
      <c r="N55" s="56"/>
      <c r="O55" s="56"/>
      <c r="P55" s="56"/>
      <c r="Q55" s="56"/>
      <c r="R55" s="56"/>
      <c r="S55" s="56"/>
      <c r="T55" s="56"/>
      <c r="U55" s="56"/>
      <c r="V55" s="56"/>
      <c r="W55" s="56"/>
      <c r="X55" s="56"/>
      <c r="Y55" s="56"/>
      <c r="Z55" s="56"/>
      <c r="AA55" s="56"/>
    </row>
    <row r="56" spans="1:27">
      <c r="A56" s="56"/>
      <c r="B56" s="56"/>
      <c r="C56" s="56"/>
      <c r="D56" s="56"/>
      <c r="E56" s="56"/>
      <c r="F56" s="56"/>
      <c r="H56" s="56"/>
      <c r="I56" s="56"/>
      <c r="J56" s="56"/>
      <c r="K56" s="56"/>
      <c r="L56" s="56"/>
      <c r="M56" s="56"/>
      <c r="N56" s="56"/>
      <c r="O56" s="56"/>
      <c r="P56" s="56"/>
      <c r="Q56" s="56"/>
      <c r="R56" s="56"/>
      <c r="S56" s="56"/>
      <c r="T56" s="56"/>
      <c r="U56" s="56"/>
      <c r="V56" s="56"/>
      <c r="W56" s="56"/>
      <c r="X56" s="56"/>
      <c r="Y56" s="56"/>
      <c r="Z56" s="56"/>
      <c r="AA56" s="56"/>
    </row>
    <row r="57" spans="1:27">
      <c r="A57" s="56"/>
      <c r="B57" s="56"/>
      <c r="C57" s="56"/>
      <c r="D57" s="56"/>
      <c r="E57" s="56"/>
      <c r="F57" s="815"/>
      <c r="H57" s="56"/>
      <c r="I57" s="56"/>
      <c r="J57" s="56"/>
      <c r="K57" s="56"/>
      <c r="L57" s="56"/>
      <c r="M57" s="56"/>
      <c r="N57" s="56"/>
      <c r="O57" s="56"/>
      <c r="P57" s="56"/>
      <c r="Q57" s="56"/>
      <c r="R57" s="56"/>
      <c r="S57" s="56"/>
      <c r="T57" s="56"/>
      <c r="U57" s="56"/>
      <c r="V57" s="56"/>
      <c r="W57" s="56"/>
      <c r="X57" s="56"/>
      <c r="Y57" s="56"/>
      <c r="Z57" s="56"/>
      <c r="AA57" s="56"/>
    </row>
    <row r="58" spans="1:27">
      <c r="A58" s="56"/>
      <c r="B58" s="56"/>
      <c r="C58" s="56"/>
      <c r="D58" s="56"/>
      <c r="E58" s="56"/>
      <c r="F58" s="56"/>
      <c r="H58" s="56"/>
      <c r="I58" s="56"/>
      <c r="J58" s="56"/>
      <c r="K58" s="56"/>
      <c r="L58" s="56"/>
      <c r="M58" s="56"/>
      <c r="N58" s="56"/>
      <c r="O58" s="56"/>
      <c r="P58" s="56"/>
      <c r="Q58" s="56"/>
      <c r="R58" s="56"/>
      <c r="S58" s="56"/>
      <c r="T58" s="56"/>
      <c r="U58" s="56"/>
      <c r="V58" s="56"/>
      <c r="W58" s="56"/>
      <c r="X58" s="56"/>
      <c r="Y58" s="56"/>
      <c r="Z58" s="56"/>
      <c r="AA58" s="56"/>
    </row>
    <row r="59" spans="1:27">
      <c r="A59" s="56"/>
      <c r="B59" s="56"/>
      <c r="C59" s="56"/>
      <c r="D59" s="56"/>
      <c r="E59" s="56"/>
      <c r="F59" s="56"/>
      <c r="H59" s="56"/>
      <c r="I59" s="56"/>
      <c r="J59" s="56"/>
      <c r="K59" s="56"/>
      <c r="L59" s="56"/>
      <c r="M59" s="56"/>
      <c r="N59" s="56"/>
      <c r="O59" s="56"/>
      <c r="P59" s="56"/>
      <c r="Q59" s="56"/>
      <c r="R59" s="56"/>
      <c r="S59" s="56"/>
      <c r="T59" s="56"/>
      <c r="U59" s="56"/>
      <c r="V59" s="56"/>
      <c r="W59" s="56"/>
      <c r="X59" s="56"/>
      <c r="Y59" s="56"/>
      <c r="Z59" s="56"/>
      <c r="AA59" s="56"/>
    </row>
    <row r="60" spans="1:27">
      <c r="A60" s="56"/>
      <c r="B60" s="56"/>
      <c r="C60" s="56"/>
      <c r="D60" s="56"/>
      <c r="E60" s="56"/>
      <c r="F60" s="815"/>
      <c r="H60" s="815"/>
      <c r="J60" s="56"/>
      <c r="K60" s="56"/>
      <c r="L60" s="56"/>
      <c r="M60" s="56"/>
      <c r="N60" s="56"/>
      <c r="O60" s="56"/>
      <c r="P60" s="56"/>
      <c r="Q60" s="56"/>
      <c r="R60" s="56"/>
      <c r="S60" s="56"/>
      <c r="T60" s="56"/>
      <c r="U60" s="56"/>
      <c r="V60" s="56"/>
      <c r="W60" s="56"/>
      <c r="X60" s="56"/>
      <c r="Y60" s="56"/>
      <c r="Z60" s="56"/>
      <c r="AA60" s="56"/>
    </row>
    <row r="61" spans="1:27">
      <c r="A61" s="56"/>
      <c r="B61" s="56"/>
      <c r="C61" s="56"/>
      <c r="D61" s="56"/>
      <c r="E61" s="56"/>
      <c r="F61" s="815"/>
      <c r="H61" s="815"/>
      <c r="J61" s="56"/>
      <c r="K61" s="56"/>
      <c r="L61" s="56"/>
      <c r="M61" s="56"/>
      <c r="N61" s="56"/>
      <c r="O61" s="56"/>
      <c r="P61" s="56"/>
      <c r="Q61" s="56"/>
      <c r="R61" s="56"/>
      <c r="S61" s="56"/>
      <c r="T61" s="56"/>
      <c r="U61" s="56"/>
      <c r="V61" s="56"/>
      <c r="W61" s="56"/>
      <c r="X61" s="56"/>
      <c r="Y61" s="56"/>
      <c r="Z61" s="56"/>
      <c r="AA61" s="56"/>
    </row>
    <row r="62" spans="1:27">
      <c r="A62" s="56"/>
      <c r="B62" s="56"/>
      <c r="C62" s="56"/>
      <c r="D62" s="56"/>
      <c r="E62" s="56"/>
      <c r="F62" s="815"/>
      <c r="H62" s="815"/>
      <c r="J62" s="56"/>
      <c r="K62" s="56"/>
      <c r="L62" s="56"/>
      <c r="M62" s="56"/>
      <c r="N62" s="56"/>
      <c r="O62" s="56"/>
      <c r="P62" s="56"/>
      <c r="Q62" s="56"/>
      <c r="R62" s="56"/>
      <c r="S62" s="56"/>
      <c r="T62" s="56"/>
      <c r="U62" s="56"/>
      <c r="V62" s="56"/>
      <c r="W62" s="56"/>
      <c r="X62" s="56"/>
      <c r="Y62" s="56"/>
      <c r="Z62" s="56"/>
      <c r="AA62" s="56"/>
    </row>
    <row r="63" spans="1:27">
      <c r="A63" s="56"/>
      <c r="B63" s="56"/>
      <c r="C63" s="56"/>
      <c r="D63" s="56"/>
      <c r="E63" s="56"/>
      <c r="F63" s="815"/>
      <c r="H63" s="815"/>
      <c r="I63" s="56"/>
      <c r="J63" s="56"/>
      <c r="K63" s="56"/>
      <c r="L63" s="56"/>
      <c r="M63" s="56"/>
      <c r="N63" s="56"/>
      <c r="O63" s="56"/>
      <c r="P63" s="56"/>
      <c r="Q63" s="56"/>
      <c r="R63" s="56"/>
      <c r="S63" s="56"/>
      <c r="T63" s="56"/>
      <c r="U63" s="56"/>
      <c r="V63" s="56"/>
      <c r="W63" s="56"/>
      <c r="X63" s="56"/>
      <c r="Y63" s="56"/>
      <c r="Z63" s="56"/>
      <c r="AA63" s="56"/>
    </row>
    <row r="64" spans="1:27">
      <c r="A64" s="56"/>
      <c r="B64" s="56"/>
      <c r="C64" s="56"/>
      <c r="D64" s="56"/>
      <c r="E64" s="56"/>
      <c r="F64" s="815"/>
      <c r="H64" s="815"/>
      <c r="I64" s="56"/>
      <c r="J64" s="56"/>
      <c r="K64" s="56"/>
      <c r="L64" s="56"/>
      <c r="M64" s="56"/>
      <c r="N64" s="56"/>
      <c r="O64" s="56"/>
      <c r="P64" s="56"/>
      <c r="Q64" s="56"/>
      <c r="R64" s="56"/>
      <c r="S64" s="56"/>
      <c r="T64" s="56"/>
      <c r="U64" s="56"/>
      <c r="V64" s="56"/>
      <c r="W64" s="56"/>
      <c r="X64" s="56"/>
      <c r="Y64" s="56"/>
      <c r="Z64" s="56"/>
      <c r="AA64" s="56"/>
    </row>
    <row r="65" spans="1:27">
      <c r="A65" s="56"/>
      <c r="B65" s="56"/>
      <c r="C65" s="56"/>
      <c r="D65" s="56"/>
      <c r="E65" s="56"/>
      <c r="F65" s="815"/>
      <c r="H65" s="815"/>
      <c r="I65" s="56"/>
      <c r="J65" s="56"/>
      <c r="K65" s="56"/>
      <c r="L65" s="56"/>
      <c r="M65" s="56"/>
      <c r="N65" s="56"/>
      <c r="O65" s="56"/>
      <c r="P65" s="56"/>
      <c r="Q65" s="56"/>
      <c r="R65" s="56"/>
      <c r="S65" s="56"/>
      <c r="T65" s="56"/>
      <c r="U65" s="56"/>
      <c r="V65" s="56"/>
      <c r="W65" s="56"/>
      <c r="X65" s="56"/>
      <c r="Y65" s="56"/>
      <c r="Z65" s="56"/>
      <c r="AA65" s="56"/>
    </row>
    <row r="66" spans="1:27">
      <c r="A66" s="56"/>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row>
    <row r="67" spans="1:27">
      <c r="A67" s="56"/>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row>
    <row r="68" spans="1:27">
      <c r="A68" s="56"/>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row>
    <row r="69" spans="1:27">
      <c r="A69" s="56"/>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row>
    <row r="70" spans="1:27">
      <c r="A70" s="56"/>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row>
    <row r="71" spans="1:27">
      <c r="A71" s="56"/>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row>
    <row r="72" spans="1:27">
      <c r="A72" s="56"/>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row>
    <row r="73" spans="1:27">
      <c r="A73" s="56"/>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row>
    <row r="74" spans="1:27">
      <c r="A74" s="56"/>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row>
    <row r="75" spans="1:27">
      <c r="A75" s="56"/>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row>
    <row r="76" spans="1:27">
      <c r="A76" s="56"/>
      <c r="B76" s="56"/>
      <c r="C76" s="56"/>
      <c r="D76" s="56"/>
      <c r="E76" s="56"/>
      <c r="F76" s="56"/>
      <c r="G76" s="56"/>
      <c r="H76" s="56"/>
      <c r="I76" s="56"/>
      <c r="J76" s="56"/>
      <c r="K76" s="56"/>
      <c r="L76" s="56"/>
      <c r="M76" s="56"/>
      <c r="N76" s="56"/>
      <c r="O76" s="56"/>
      <c r="P76" s="56"/>
      <c r="Q76" s="56"/>
      <c r="R76" s="56"/>
      <c r="S76" s="56"/>
      <c r="T76" s="56"/>
      <c r="U76" s="56"/>
      <c r="V76" s="56"/>
      <c r="W76" s="56"/>
      <c r="X76" s="56"/>
      <c r="Y76" s="56"/>
      <c r="Z76" s="56"/>
      <c r="AA76" s="56"/>
    </row>
    <row r="77" spans="1:27">
      <c r="A77" s="56"/>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row>
    <row r="78" spans="1:27">
      <c r="A78" s="56"/>
      <c r="B78" s="56"/>
      <c r="C78" s="56"/>
      <c r="D78" s="56"/>
      <c r="E78" s="56"/>
      <c r="F78" s="56"/>
      <c r="G78" s="56"/>
      <c r="H78" s="56"/>
      <c r="I78" s="56"/>
      <c r="J78" s="56"/>
      <c r="K78" s="56"/>
      <c r="L78" s="56"/>
      <c r="M78" s="56"/>
      <c r="N78" s="56"/>
      <c r="O78" s="56"/>
      <c r="P78" s="56"/>
      <c r="Q78" s="56"/>
      <c r="R78" s="56"/>
      <c r="S78" s="56"/>
      <c r="T78" s="56"/>
      <c r="U78" s="56"/>
      <c r="V78" s="56"/>
      <c r="W78" s="56"/>
      <c r="X78" s="56"/>
      <c r="Y78" s="56"/>
      <c r="Z78" s="56"/>
      <c r="AA78" s="56"/>
    </row>
    <row r="79" spans="1:27">
      <c r="A79" s="56"/>
      <c r="B79" s="56"/>
      <c r="C79" s="56"/>
      <c r="D79" s="56"/>
      <c r="E79" s="56"/>
      <c r="F79" s="56"/>
      <c r="G79" s="56"/>
      <c r="H79" s="56"/>
      <c r="I79" s="56"/>
      <c r="J79" s="56"/>
      <c r="K79" s="56"/>
      <c r="L79" s="56"/>
      <c r="M79" s="56"/>
      <c r="N79" s="56"/>
      <c r="O79" s="56"/>
      <c r="P79" s="56"/>
      <c r="Q79" s="56"/>
      <c r="R79" s="56"/>
      <c r="S79" s="56"/>
      <c r="T79" s="56"/>
      <c r="U79" s="56"/>
      <c r="V79" s="56"/>
      <c r="W79" s="56"/>
      <c r="X79" s="56"/>
      <c r="Y79" s="56"/>
      <c r="Z79" s="56"/>
      <c r="AA79" s="56"/>
    </row>
    <row r="80" spans="1:27">
      <c r="A80" s="56"/>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56"/>
    </row>
    <row r="81" spans="1:27">
      <c r="A81" s="56"/>
      <c r="B81" s="56"/>
      <c r="C81" s="56"/>
      <c r="D81" s="56"/>
      <c r="E81" s="56"/>
      <c r="F81" s="56"/>
      <c r="G81" s="56"/>
      <c r="H81" s="56"/>
      <c r="I81" s="56"/>
      <c r="J81" s="56"/>
      <c r="K81" s="56"/>
      <c r="L81" s="56"/>
      <c r="M81" s="56"/>
      <c r="N81" s="56"/>
      <c r="O81" s="56"/>
      <c r="P81" s="56"/>
      <c r="Q81" s="56"/>
      <c r="R81" s="56"/>
      <c r="S81" s="56"/>
      <c r="T81" s="56"/>
      <c r="U81" s="56"/>
      <c r="V81" s="56"/>
      <c r="W81" s="56"/>
      <c r="X81" s="56"/>
      <c r="Y81" s="56"/>
      <c r="Z81" s="56"/>
      <c r="AA81" s="56"/>
    </row>
    <row r="82" spans="1:27">
      <c r="A82" s="56"/>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56"/>
    </row>
    <row r="83" spans="1:27">
      <c r="A83" s="56"/>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row>
    <row r="84" spans="1:27">
      <c r="A84" s="56"/>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row>
    <row r="85" spans="1:27">
      <c r="A85" s="56"/>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row>
    <row r="86" spans="1:27">
      <c r="A86" s="56"/>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row>
    <row r="87" spans="1:27">
      <c r="A87" s="56"/>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row>
    <row r="88" spans="1:27">
      <c r="A88" s="56"/>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row>
  </sheetData>
  <mergeCells count="14">
    <mergeCell ref="J4:J6"/>
    <mergeCell ref="F5:F6"/>
    <mergeCell ref="H5:H6"/>
    <mergeCell ref="J30:J32"/>
    <mergeCell ref="F31:F32"/>
    <mergeCell ref="H31:H32"/>
    <mergeCell ref="C30:C32"/>
    <mergeCell ref="D30:D32"/>
    <mergeCell ref="E30:E32"/>
    <mergeCell ref="G30:G32"/>
    <mergeCell ref="C4:C6"/>
    <mergeCell ref="D4:D6"/>
    <mergeCell ref="E4:E6"/>
    <mergeCell ref="G4:G6"/>
  </mergeCells>
  <phoneticPr fontId="3"/>
  <pageMargins left="0.59055118110236227" right="0.51181102362204722" top="0.70866141732283472" bottom="0.98425196850393704" header="0" footer="0.27559055118110237"/>
  <pageSetup paperSize="9" scale="92" firstPageNumber="8" orientation="portrait" useFirstPageNumber="1" r:id="rId1"/>
  <headerFooter scaleWithDoc="0" alignWithMargins="0"/>
  <ignoredErrors>
    <ignoredError sqref="A17:A19 A14:A16 A20:A25 A44:A45 A43 A40:A42 A46:A51"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AA89"/>
  <sheetViews>
    <sheetView zoomScaleNormal="100" zoomScaleSheetLayoutView="90" workbookViewId="0">
      <pane ySplit="7" topLeftCell="A8" activePane="bottomLeft" state="frozen"/>
      <selection pane="bottomLeft"/>
    </sheetView>
  </sheetViews>
  <sheetFormatPr defaultColWidth="8" defaultRowHeight="10.5"/>
  <cols>
    <col min="1" max="1" width="12.625" style="818" customWidth="1"/>
    <col min="2" max="2" width="7" style="818" customWidth="1"/>
    <col min="3" max="3" width="6.25" style="818" customWidth="1"/>
    <col min="4" max="5" width="7.5" style="818" customWidth="1"/>
    <col min="6" max="6" width="7" style="818" customWidth="1"/>
    <col min="7" max="7" width="6.875" style="818" customWidth="1"/>
    <col min="8" max="8" width="7" style="818" customWidth="1"/>
    <col min="9" max="9" width="7.125" style="818" customWidth="1"/>
    <col min="10" max="10" width="6.875" style="818" customWidth="1"/>
    <col min="11" max="13" width="7.5" style="818" customWidth="1"/>
    <col min="14" max="14" width="7.125" style="818" customWidth="1"/>
    <col min="15" max="16" width="6.875" style="818" customWidth="1"/>
    <col min="17" max="16384" width="8" style="818"/>
  </cols>
  <sheetData>
    <row r="1" spans="1:27" ht="14.25" customHeight="1">
      <c r="A1" s="818" t="s">
        <v>807</v>
      </c>
    </row>
    <row r="2" spans="1:27" ht="33.75" customHeight="1" thickBot="1">
      <c r="A2" s="1576" t="s">
        <v>153</v>
      </c>
      <c r="B2" s="1576"/>
      <c r="C2" s="1576"/>
      <c r="D2" s="1576"/>
      <c r="E2" s="1577"/>
      <c r="F2" s="1180" t="s">
        <v>705</v>
      </c>
      <c r="G2" s="1181" t="s">
        <v>756</v>
      </c>
      <c r="I2" s="819"/>
      <c r="J2" s="819"/>
      <c r="K2" s="820" t="s">
        <v>514</v>
      </c>
      <c r="L2" s="821"/>
      <c r="M2" s="821"/>
      <c r="N2" s="821"/>
      <c r="O2" s="821"/>
      <c r="P2" s="821"/>
      <c r="Q2" s="821"/>
      <c r="R2" s="821"/>
      <c r="S2" s="821"/>
      <c r="T2" s="821"/>
      <c r="U2" s="821"/>
      <c r="V2" s="821"/>
      <c r="W2" s="821"/>
      <c r="X2" s="821"/>
      <c r="Y2" s="821"/>
      <c r="Z2" s="821"/>
      <c r="AA2" s="821"/>
    </row>
    <row r="3" spans="1:27" ht="17.25" customHeight="1" thickTop="1">
      <c r="A3" s="822" t="s">
        <v>418</v>
      </c>
      <c r="B3" s="1584" t="s">
        <v>154</v>
      </c>
      <c r="C3" s="1585"/>
      <c r="D3" s="1585"/>
      <c r="E3" s="1585"/>
      <c r="F3" s="1585"/>
      <c r="G3" s="1585"/>
      <c r="H3" s="1585"/>
      <c r="I3" s="1585"/>
      <c r="J3" s="1585"/>
      <c r="K3" s="1585"/>
      <c r="L3" s="823"/>
      <c r="M3" s="823"/>
      <c r="N3" s="823"/>
      <c r="O3" s="823"/>
      <c r="P3" s="823"/>
      <c r="Q3" s="821"/>
      <c r="R3" s="821"/>
      <c r="S3" s="821"/>
      <c r="T3" s="821"/>
      <c r="U3" s="821"/>
      <c r="V3" s="821"/>
      <c r="W3" s="821"/>
      <c r="X3" s="821"/>
      <c r="Y3" s="821"/>
      <c r="Z3" s="821"/>
      <c r="AA3" s="821"/>
    </row>
    <row r="4" spans="1:27" ht="6.75" customHeight="1">
      <c r="A4" s="824"/>
      <c r="B4" s="1578" t="s">
        <v>419</v>
      </c>
      <c r="C4" s="824"/>
      <c r="D4" s="824"/>
      <c r="E4" s="824"/>
      <c r="F4" s="824"/>
      <c r="G4" s="824"/>
      <c r="H4" s="824"/>
      <c r="I4" s="824"/>
      <c r="J4" s="824"/>
      <c r="K4" s="824"/>
      <c r="L4" s="823"/>
      <c r="M4" s="823"/>
      <c r="N4" s="823"/>
      <c r="O4" s="823"/>
      <c r="P4" s="823"/>
      <c r="Q4" s="821"/>
      <c r="R4" s="821"/>
      <c r="S4" s="821"/>
      <c r="T4" s="821"/>
      <c r="U4" s="821"/>
      <c r="V4" s="821"/>
      <c r="W4" s="821"/>
      <c r="X4" s="821"/>
      <c r="Y4" s="821"/>
      <c r="Z4" s="821"/>
      <c r="AA4" s="821"/>
    </row>
    <row r="5" spans="1:27" ht="18" customHeight="1">
      <c r="A5" s="825"/>
      <c r="B5" s="1579"/>
      <c r="C5" s="1586" t="s">
        <v>420</v>
      </c>
      <c r="D5" s="1587"/>
      <c r="E5" s="1587"/>
      <c r="F5" s="1587"/>
      <c r="G5" s="1587"/>
      <c r="H5" s="1587"/>
      <c r="I5" s="1588"/>
      <c r="J5" s="1589"/>
      <c r="K5" s="1590" t="s">
        <v>155</v>
      </c>
      <c r="L5" s="823"/>
      <c r="M5" s="823"/>
      <c r="N5" s="823"/>
      <c r="O5" s="823"/>
      <c r="P5" s="823"/>
      <c r="Q5" s="821"/>
      <c r="R5" s="821"/>
      <c r="S5" s="821"/>
      <c r="T5" s="821"/>
      <c r="U5" s="821"/>
      <c r="V5" s="821"/>
      <c r="W5" s="821"/>
      <c r="X5" s="821"/>
      <c r="Y5" s="821"/>
      <c r="Z5" s="821"/>
      <c r="AA5" s="821"/>
    </row>
    <row r="6" spans="1:27" ht="18" customHeight="1">
      <c r="A6" s="826"/>
      <c r="B6" s="1579"/>
      <c r="C6" s="1581" t="s">
        <v>290</v>
      </c>
      <c r="D6" s="1581" t="s">
        <v>421</v>
      </c>
      <c r="E6" s="1581" t="s">
        <v>422</v>
      </c>
      <c r="F6" s="827" t="s">
        <v>423</v>
      </c>
      <c r="G6" s="1593" t="s">
        <v>424</v>
      </c>
      <c r="H6" s="1595" t="s">
        <v>306</v>
      </c>
      <c r="I6" s="1581" t="s">
        <v>291</v>
      </c>
      <c r="J6" s="1581" t="s">
        <v>176</v>
      </c>
      <c r="K6" s="1591"/>
      <c r="L6" s="823"/>
      <c r="M6" s="823"/>
      <c r="N6" s="823"/>
      <c r="O6" s="823"/>
      <c r="P6" s="823"/>
      <c r="Q6" s="821"/>
      <c r="R6" s="821"/>
      <c r="S6" s="821"/>
      <c r="T6" s="821"/>
      <c r="U6" s="821"/>
      <c r="V6" s="821"/>
      <c r="W6" s="821"/>
      <c r="X6" s="821"/>
      <c r="Y6" s="821"/>
      <c r="Z6" s="821"/>
      <c r="AA6" s="821"/>
    </row>
    <row r="7" spans="1:27" ht="18" customHeight="1">
      <c r="A7" s="828" t="s">
        <v>425</v>
      </c>
      <c r="B7" s="1580"/>
      <c r="C7" s="1582"/>
      <c r="D7" s="1582"/>
      <c r="E7" s="1582"/>
      <c r="F7" s="829" t="s">
        <v>156</v>
      </c>
      <c r="G7" s="1594"/>
      <c r="H7" s="1596"/>
      <c r="I7" s="1582"/>
      <c r="J7" s="1582"/>
      <c r="K7" s="1592"/>
      <c r="L7" s="823"/>
      <c r="M7" s="823"/>
      <c r="N7" s="823"/>
      <c r="O7" s="823"/>
      <c r="P7" s="823"/>
      <c r="Q7" s="821"/>
      <c r="R7" s="821"/>
      <c r="S7" s="821"/>
      <c r="T7" s="821"/>
      <c r="U7" s="821"/>
      <c r="V7" s="821"/>
      <c r="W7" s="821"/>
      <c r="X7" s="821"/>
      <c r="Y7" s="821"/>
      <c r="Z7" s="821"/>
      <c r="AA7" s="821"/>
    </row>
    <row r="8" spans="1:27" ht="15" customHeight="1">
      <c r="A8" s="830" t="s">
        <v>132</v>
      </c>
      <c r="B8" s="831">
        <v>1000</v>
      </c>
      <c r="C8" s="832">
        <v>144.6</v>
      </c>
      <c r="D8" s="833">
        <v>9.4</v>
      </c>
      <c r="E8" s="832">
        <v>86.1</v>
      </c>
      <c r="F8" s="834">
        <v>52.8</v>
      </c>
      <c r="G8" s="832">
        <v>50.6</v>
      </c>
      <c r="H8" s="835">
        <v>19.3</v>
      </c>
      <c r="I8" s="835">
        <v>50</v>
      </c>
      <c r="J8" s="836">
        <v>18.2</v>
      </c>
      <c r="K8" s="837">
        <v>40.299999999999997</v>
      </c>
      <c r="L8" s="823"/>
      <c r="M8" s="823"/>
      <c r="N8" s="823"/>
      <c r="O8" s="823"/>
      <c r="P8" s="823"/>
      <c r="Q8" s="821"/>
      <c r="R8" s="821"/>
      <c r="S8" s="821"/>
      <c r="T8" s="821"/>
      <c r="U8" s="821"/>
      <c r="V8" s="821"/>
      <c r="W8" s="821"/>
      <c r="X8" s="821"/>
      <c r="Y8" s="821"/>
      <c r="Z8" s="821"/>
      <c r="AA8" s="821"/>
    </row>
    <row r="9" spans="1:27" ht="7.5" customHeight="1">
      <c r="A9" s="838"/>
      <c r="B9" s="831"/>
      <c r="C9" s="847"/>
      <c r="D9" s="834"/>
      <c r="E9" s="847"/>
      <c r="F9" s="834"/>
      <c r="G9" s="847"/>
      <c r="H9" s="847"/>
      <c r="I9" s="847"/>
      <c r="J9" s="847"/>
      <c r="K9" s="831"/>
      <c r="L9" s="823"/>
      <c r="M9" s="823"/>
      <c r="N9" s="823"/>
      <c r="O9" s="823"/>
      <c r="P9" s="823"/>
      <c r="Q9" s="821"/>
      <c r="R9" s="821"/>
      <c r="S9" s="821"/>
      <c r="T9" s="821"/>
      <c r="U9" s="821"/>
      <c r="V9" s="821"/>
      <c r="W9" s="821"/>
      <c r="X9" s="821"/>
      <c r="Y9" s="821"/>
      <c r="Z9" s="821"/>
      <c r="AA9" s="821"/>
    </row>
    <row r="10" spans="1:27" ht="18.75" customHeight="1">
      <c r="A10" s="94" t="s">
        <v>598</v>
      </c>
      <c r="B10" s="835">
        <v>114.9</v>
      </c>
      <c r="C10" s="839">
        <v>107.7</v>
      </c>
      <c r="D10" s="840">
        <v>105.1</v>
      </c>
      <c r="E10" s="839">
        <v>117</v>
      </c>
      <c r="F10" s="840">
        <v>151.6</v>
      </c>
      <c r="G10" s="835">
        <v>145.6</v>
      </c>
      <c r="H10" s="835">
        <v>103.4</v>
      </c>
      <c r="I10" s="835">
        <v>103.4</v>
      </c>
      <c r="J10" s="835">
        <v>102.8</v>
      </c>
      <c r="K10" s="835">
        <v>99</v>
      </c>
      <c r="L10" s="823"/>
      <c r="M10" s="823"/>
      <c r="N10" s="823"/>
      <c r="O10" s="823"/>
      <c r="P10" s="823"/>
      <c r="Q10" s="821"/>
      <c r="R10" s="821"/>
      <c r="S10" s="821"/>
      <c r="T10" s="821"/>
      <c r="U10" s="821"/>
      <c r="V10" s="821"/>
      <c r="W10" s="821"/>
      <c r="X10" s="821"/>
      <c r="Y10" s="821"/>
      <c r="Z10" s="821"/>
      <c r="AA10" s="821"/>
    </row>
    <row r="11" spans="1:27" ht="18.75" customHeight="1">
      <c r="A11" s="841" t="s">
        <v>584</v>
      </c>
      <c r="B11" s="835">
        <v>119.8583333</v>
      </c>
      <c r="C11" s="839">
        <v>115.5</v>
      </c>
      <c r="D11" s="840">
        <v>114.7416667</v>
      </c>
      <c r="E11" s="839">
        <v>116.6916667</v>
      </c>
      <c r="F11" s="840">
        <v>151.8916667</v>
      </c>
      <c r="G11" s="835">
        <v>154.58333329999999</v>
      </c>
      <c r="H11" s="835">
        <v>106.4416667</v>
      </c>
      <c r="I11" s="835">
        <v>108.675</v>
      </c>
      <c r="J11" s="835">
        <v>106.7416667</v>
      </c>
      <c r="K11" s="835">
        <v>106.9833333</v>
      </c>
      <c r="L11" s="823"/>
      <c r="M11" s="823"/>
      <c r="N11" s="823"/>
      <c r="O11" s="823"/>
      <c r="P11" s="823"/>
      <c r="Q11" s="821"/>
      <c r="R11" s="821"/>
      <c r="S11" s="821"/>
      <c r="T11" s="821"/>
      <c r="U11" s="821"/>
      <c r="V11" s="821"/>
      <c r="W11" s="821"/>
      <c r="X11" s="821"/>
      <c r="Y11" s="821"/>
      <c r="Z11" s="821"/>
      <c r="AA11" s="821"/>
    </row>
    <row r="12" spans="1:27" ht="18.75" customHeight="1">
      <c r="A12" s="842" t="s">
        <v>618</v>
      </c>
      <c r="B12" s="843">
        <v>123.6</v>
      </c>
      <c r="C12" s="844">
        <v>119.1</v>
      </c>
      <c r="D12" s="845">
        <v>120.8</v>
      </c>
      <c r="E12" s="844">
        <v>116.9</v>
      </c>
      <c r="F12" s="845">
        <v>157.5</v>
      </c>
      <c r="G12" s="843">
        <v>152.6</v>
      </c>
      <c r="H12" s="843">
        <v>107.6</v>
      </c>
      <c r="I12" s="843">
        <v>113.7</v>
      </c>
      <c r="J12" s="843">
        <v>110.2</v>
      </c>
      <c r="K12" s="843">
        <v>125.8</v>
      </c>
      <c r="L12" s="823"/>
      <c r="M12" s="823"/>
      <c r="N12" s="823"/>
      <c r="O12" s="823"/>
      <c r="P12" s="823"/>
      <c r="Q12" s="821"/>
      <c r="R12" s="821"/>
      <c r="S12" s="821"/>
      <c r="T12" s="821"/>
      <c r="U12" s="821"/>
      <c r="V12" s="821"/>
      <c r="W12" s="821"/>
      <c r="X12" s="821"/>
      <c r="Y12" s="821"/>
      <c r="Z12" s="821"/>
      <c r="AA12" s="821"/>
    </row>
    <row r="13" spans="1:27" ht="18.75" customHeight="1">
      <c r="A13" s="846"/>
      <c r="B13" s="835"/>
      <c r="C13" s="847"/>
      <c r="D13" s="834"/>
      <c r="E13" s="847"/>
      <c r="F13" s="834"/>
      <c r="G13" s="847"/>
      <c r="H13" s="847"/>
      <c r="I13" s="847"/>
      <c r="J13" s="847"/>
      <c r="K13" s="831"/>
      <c r="L13" s="823"/>
      <c r="M13" s="823"/>
      <c r="N13" s="823"/>
      <c r="O13" s="823"/>
      <c r="P13" s="823"/>
      <c r="Q13" s="821"/>
      <c r="R13" s="821"/>
      <c r="S13" s="821"/>
      <c r="T13" s="821"/>
      <c r="U13" s="821"/>
      <c r="V13" s="821"/>
      <c r="W13" s="821"/>
      <c r="X13" s="821"/>
      <c r="Y13" s="821"/>
      <c r="Z13" s="821"/>
      <c r="AA13" s="821"/>
    </row>
    <row r="14" spans="1:27" ht="18.75" customHeight="1">
      <c r="A14" s="94" t="s">
        <v>819</v>
      </c>
      <c r="B14" s="835">
        <v>122.7</v>
      </c>
      <c r="C14" s="839">
        <v>118.2</v>
      </c>
      <c r="D14" s="840">
        <v>116.8</v>
      </c>
      <c r="E14" s="839">
        <v>117.5</v>
      </c>
      <c r="F14" s="840">
        <v>159.4</v>
      </c>
      <c r="G14" s="835">
        <v>153.4</v>
      </c>
      <c r="H14" s="835">
        <v>107.2</v>
      </c>
      <c r="I14" s="839">
        <v>113</v>
      </c>
      <c r="J14" s="839">
        <v>109.2</v>
      </c>
      <c r="K14" s="835">
        <v>109.6</v>
      </c>
      <c r="L14" s="823"/>
      <c r="M14" s="823"/>
      <c r="N14" s="823"/>
      <c r="O14" s="823"/>
      <c r="P14" s="823"/>
      <c r="Q14" s="821"/>
      <c r="R14" s="821"/>
      <c r="S14" s="821"/>
      <c r="T14" s="821"/>
      <c r="U14" s="821"/>
      <c r="V14" s="821"/>
      <c r="W14" s="821"/>
      <c r="X14" s="821"/>
      <c r="Y14" s="821"/>
      <c r="Z14" s="821"/>
      <c r="AA14" s="821"/>
    </row>
    <row r="15" spans="1:27" ht="18.75" customHeight="1">
      <c r="A15" s="94" t="s">
        <v>637</v>
      </c>
      <c r="B15" s="835">
        <v>123.4</v>
      </c>
      <c r="C15" s="839">
        <v>118.8</v>
      </c>
      <c r="D15" s="840">
        <v>119.4</v>
      </c>
      <c r="E15" s="839">
        <v>117.9</v>
      </c>
      <c r="F15" s="840">
        <v>155.9</v>
      </c>
      <c r="G15" s="835">
        <v>153.69999999999999</v>
      </c>
      <c r="H15" s="835">
        <v>107.3</v>
      </c>
      <c r="I15" s="839">
        <v>113.5</v>
      </c>
      <c r="J15" s="839">
        <v>109.5</v>
      </c>
      <c r="K15" s="835">
        <v>111.2</v>
      </c>
      <c r="L15" s="823"/>
      <c r="M15" s="823"/>
      <c r="N15" s="823"/>
      <c r="O15" s="823"/>
      <c r="P15" s="823"/>
      <c r="Q15" s="821"/>
      <c r="R15" s="821"/>
      <c r="S15" s="821"/>
      <c r="T15" s="821"/>
      <c r="U15" s="821"/>
      <c r="V15" s="821"/>
      <c r="W15" s="821"/>
      <c r="X15" s="821"/>
      <c r="Y15" s="821"/>
      <c r="Z15" s="821"/>
      <c r="AA15" s="821"/>
    </row>
    <row r="16" spans="1:27" ht="18.75" customHeight="1">
      <c r="A16" s="94" t="s">
        <v>638</v>
      </c>
      <c r="B16" s="835">
        <v>123.1</v>
      </c>
      <c r="C16" s="839">
        <v>118.7</v>
      </c>
      <c r="D16" s="840">
        <v>120.1</v>
      </c>
      <c r="E16" s="839">
        <v>117.3</v>
      </c>
      <c r="F16" s="840">
        <v>157</v>
      </c>
      <c r="G16" s="835">
        <v>153.9</v>
      </c>
      <c r="H16" s="835">
        <v>107.2</v>
      </c>
      <c r="I16" s="839">
        <v>113.7</v>
      </c>
      <c r="J16" s="839">
        <v>110</v>
      </c>
      <c r="K16" s="835">
        <v>112.2</v>
      </c>
      <c r="L16" s="823"/>
      <c r="M16" s="823"/>
      <c r="N16" s="823"/>
      <c r="O16" s="823"/>
      <c r="P16" s="823"/>
      <c r="Q16" s="821"/>
      <c r="R16" s="821"/>
      <c r="S16" s="821"/>
      <c r="T16" s="821"/>
      <c r="U16" s="821"/>
      <c r="V16" s="821"/>
      <c r="W16" s="821"/>
      <c r="X16" s="821"/>
      <c r="Y16" s="821"/>
      <c r="Z16" s="821"/>
      <c r="AA16" s="821"/>
    </row>
    <row r="17" spans="1:27" ht="18.75" customHeight="1">
      <c r="A17" s="94" t="s">
        <v>639</v>
      </c>
      <c r="B17" s="835">
        <v>123.5</v>
      </c>
      <c r="C17" s="839">
        <v>119.2</v>
      </c>
      <c r="D17" s="840">
        <v>121.5</v>
      </c>
      <c r="E17" s="839">
        <v>117.1</v>
      </c>
      <c r="F17" s="840">
        <v>158.5</v>
      </c>
      <c r="G17" s="835">
        <v>153.69999999999999</v>
      </c>
      <c r="H17" s="835">
        <v>107.3</v>
      </c>
      <c r="I17" s="839">
        <v>113.6</v>
      </c>
      <c r="J17" s="839">
        <v>110.4</v>
      </c>
      <c r="K17" s="835">
        <v>128.1</v>
      </c>
      <c r="L17" s="823"/>
      <c r="M17" s="823"/>
      <c r="N17" s="823"/>
      <c r="O17" s="823"/>
      <c r="P17" s="823"/>
      <c r="Q17" s="821"/>
      <c r="R17" s="821"/>
      <c r="S17" s="821"/>
      <c r="T17" s="821"/>
      <c r="U17" s="821"/>
      <c r="V17" s="821"/>
      <c r="W17" s="821"/>
      <c r="X17" s="821"/>
      <c r="Y17" s="821"/>
      <c r="Z17" s="821"/>
      <c r="AA17" s="821"/>
    </row>
    <row r="18" spans="1:27" ht="18.75" customHeight="1">
      <c r="A18" s="94" t="s">
        <v>617</v>
      </c>
      <c r="B18" s="835">
        <v>124</v>
      </c>
      <c r="C18" s="839">
        <v>119.4</v>
      </c>
      <c r="D18" s="840">
        <v>123.9</v>
      </c>
      <c r="E18" s="839">
        <v>116.4</v>
      </c>
      <c r="F18" s="840">
        <v>155</v>
      </c>
      <c r="G18" s="835">
        <v>152.5</v>
      </c>
      <c r="H18" s="835">
        <v>108</v>
      </c>
      <c r="I18" s="839">
        <v>114.3</v>
      </c>
      <c r="J18" s="839">
        <v>111.2</v>
      </c>
      <c r="K18" s="835">
        <v>136.5</v>
      </c>
      <c r="L18" s="823"/>
      <c r="M18" s="823"/>
      <c r="N18" s="823"/>
      <c r="O18" s="823"/>
      <c r="P18" s="823"/>
      <c r="Q18" s="821"/>
      <c r="R18" s="821"/>
      <c r="S18" s="821"/>
      <c r="T18" s="821"/>
      <c r="U18" s="821"/>
      <c r="V18" s="821"/>
      <c r="W18" s="821"/>
      <c r="X18" s="821"/>
      <c r="Y18" s="821"/>
      <c r="Z18" s="821"/>
      <c r="AA18" s="821"/>
    </row>
    <row r="19" spans="1:27" ht="18.75" customHeight="1">
      <c r="A19" s="440" t="s">
        <v>750</v>
      </c>
      <c r="B19" s="844">
        <v>124.4</v>
      </c>
      <c r="C19" s="844">
        <v>119.6</v>
      </c>
      <c r="D19" s="845">
        <v>123.6</v>
      </c>
      <c r="E19" s="844">
        <v>116.4</v>
      </c>
      <c r="F19" s="845">
        <v>155.1</v>
      </c>
      <c r="G19" s="843">
        <v>151.80000000000001</v>
      </c>
      <c r="H19" s="843">
        <v>108</v>
      </c>
      <c r="I19" s="844">
        <v>114.5</v>
      </c>
      <c r="J19" s="844">
        <v>110.4</v>
      </c>
      <c r="K19" s="843">
        <v>138.4</v>
      </c>
      <c r="L19" s="823"/>
      <c r="M19" s="823"/>
      <c r="N19" s="823"/>
      <c r="O19" s="823"/>
      <c r="P19" s="823"/>
      <c r="Q19" s="821"/>
      <c r="R19" s="821"/>
      <c r="S19" s="821"/>
      <c r="T19" s="821"/>
      <c r="U19" s="821"/>
      <c r="V19" s="821"/>
      <c r="W19" s="821"/>
      <c r="X19" s="821"/>
      <c r="Y19" s="821"/>
      <c r="Z19" s="821"/>
      <c r="AA19" s="821"/>
    </row>
    <row r="20" spans="1:27" ht="18.75" customHeight="1">
      <c r="A20" s="440" t="s">
        <v>743</v>
      </c>
      <c r="B20" s="843">
        <v>125</v>
      </c>
      <c r="C20" s="844">
        <v>119.8</v>
      </c>
      <c r="D20" s="845">
        <v>122.9</v>
      </c>
      <c r="E20" s="844">
        <v>116.3</v>
      </c>
      <c r="F20" s="845">
        <v>157.19999999999999</v>
      </c>
      <c r="G20" s="843">
        <v>151.5</v>
      </c>
      <c r="H20" s="843">
        <v>107.6</v>
      </c>
      <c r="I20" s="844">
        <v>114.5</v>
      </c>
      <c r="J20" s="844">
        <v>110.7</v>
      </c>
      <c r="K20" s="843">
        <v>142.6</v>
      </c>
      <c r="L20" s="823"/>
      <c r="M20" s="823"/>
      <c r="N20" s="823"/>
      <c r="O20" s="823"/>
      <c r="P20" s="823"/>
      <c r="Q20" s="821"/>
      <c r="R20" s="821"/>
      <c r="S20" s="821"/>
      <c r="T20" s="821"/>
      <c r="U20" s="821"/>
      <c r="V20" s="821"/>
      <c r="W20" s="821"/>
      <c r="X20" s="821"/>
      <c r="Y20" s="821"/>
      <c r="Z20" s="821"/>
      <c r="AA20" s="821"/>
    </row>
    <row r="21" spans="1:27" ht="18.75" customHeight="1">
      <c r="A21" s="440" t="s">
        <v>691</v>
      </c>
      <c r="B21" s="843">
        <v>125.3</v>
      </c>
      <c r="C21" s="844">
        <v>120.5</v>
      </c>
      <c r="D21" s="845">
        <v>116.4</v>
      </c>
      <c r="E21" s="844">
        <v>117.5</v>
      </c>
      <c r="F21" s="845">
        <v>161.30000000000001</v>
      </c>
      <c r="G21" s="843">
        <v>149.69999999999999</v>
      </c>
      <c r="H21" s="843">
        <v>107.7</v>
      </c>
      <c r="I21" s="844">
        <v>114.5</v>
      </c>
      <c r="J21" s="844">
        <v>110.4</v>
      </c>
      <c r="K21" s="843">
        <v>143.19999999999999</v>
      </c>
      <c r="L21" s="823"/>
      <c r="M21" s="823"/>
      <c r="N21" s="823"/>
      <c r="O21" s="823"/>
      <c r="P21" s="823"/>
      <c r="Q21" s="821"/>
      <c r="R21" s="821"/>
      <c r="S21" s="821"/>
      <c r="T21" s="821"/>
      <c r="U21" s="821"/>
      <c r="V21" s="821"/>
      <c r="W21" s="821"/>
      <c r="X21" s="821"/>
      <c r="Y21" s="821"/>
      <c r="Z21" s="821"/>
      <c r="AA21" s="821"/>
    </row>
    <row r="22" spans="1:27" ht="18.75" customHeight="1">
      <c r="A22" s="848" t="s">
        <v>847</v>
      </c>
      <c r="B22" s="843">
        <v>125.7</v>
      </c>
      <c r="C22" s="844">
        <v>121.2</v>
      </c>
      <c r="D22" s="845">
        <v>116.1</v>
      </c>
      <c r="E22" s="844">
        <v>117.3</v>
      </c>
      <c r="F22" s="845">
        <v>164.2</v>
      </c>
      <c r="G22" s="843">
        <v>149.6</v>
      </c>
      <c r="H22" s="843">
        <v>108</v>
      </c>
      <c r="I22" s="844">
        <v>114.8</v>
      </c>
      <c r="J22" s="844">
        <v>111.4</v>
      </c>
      <c r="K22" s="843">
        <v>147.19999999999999</v>
      </c>
      <c r="L22" s="978"/>
      <c r="M22" s="1136"/>
      <c r="N22" s="1136"/>
      <c r="O22" s="1136"/>
      <c r="P22" s="1136"/>
      <c r="Q22" s="1137"/>
      <c r="R22" s="1137"/>
      <c r="S22" s="1137"/>
      <c r="T22" s="1137"/>
      <c r="U22" s="1137"/>
      <c r="V22" s="1137"/>
    </row>
    <row r="23" spans="1:27" ht="18.75" customHeight="1">
      <c r="A23" s="848" t="s">
        <v>700</v>
      </c>
      <c r="B23" s="843">
        <v>126.1</v>
      </c>
      <c r="C23" s="843">
        <v>121.9</v>
      </c>
      <c r="D23" s="844">
        <v>119</v>
      </c>
      <c r="E23" s="843">
        <v>116.7</v>
      </c>
      <c r="F23" s="844">
        <v>168.9</v>
      </c>
      <c r="G23" s="843">
        <v>148.9</v>
      </c>
      <c r="H23" s="843">
        <v>107.8</v>
      </c>
      <c r="I23" s="844">
        <v>114.8</v>
      </c>
      <c r="J23" s="844">
        <v>110.8</v>
      </c>
      <c r="K23" s="843">
        <v>147.30000000000001</v>
      </c>
      <c r="L23" s="978"/>
      <c r="M23" s="1136"/>
      <c r="N23" s="1136"/>
      <c r="O23" s="1136"/>
      <c r="P23" s="1136"/>
      <c r="Q23" s="1137"/>
      <c r="R23" s="1137"/>
      <c r="S23" s="1137"/>
      <c r="T23" s="1137"/>
      <c r="U23" s="1137"/>
      <c r="V23" s="1137"/>
    </row>
    <row r="24" spans="1:27" ht="18.75" customHeight="1">
      <c r="A24" s="848" t="s">
        <v>749</v>
      </c>
      <c r="B24" s="843">
        <v>126.5</v>
      </c>
      <c r="C24" s="843">
        <v>123.1</v>
      </c>
      <c r="D24" s="843">
        <v>118.9</v>
      </c>
      <c r="E24" s="843">
        <v>114.3</v>
      </c>
      <c r="F24" s="843">
        <v>166.7</v>
      </c>
      <c r="G24" s="843">
        <v>145.80000000000001</v>
      </c>
      <c r="H24" s="843">
        <v>107.9</v>
      </c>
      <c r="I24" s="844">
        <v>115.7</v>
      </c>
      <c r="J24" s="844">
        <v>111.9</v>
      </c>
      <c r="K24" s="843">
        <v>153.69999999999999</v>
      </c>
      <c r="L24" s="978"/>
      <c r="M24" s="1136"/>
      <c r="N24" s="1136"/>
      <c r="O24" s="1136"/>
      <c r="P24" s="1136"/>
      <c r="Q24" s="1137"/>
      <c r="R24" s="1137"/>
      <c r="S24" s="1137"/>
      <c r="T24" s="1137"/>
      <c r="U24" s="1137"/>
      <c r="V24" s="1137"/>
    </row>
    <row r="25" spans="1:27" ht="18.75" customHeight="1">
      <c r="A25" s="848" t="s">
        <v>797</v>
      </c>
      <c r="B25" s="843">
        <v>126.4</v>
      </c>
      <c r="C25" s="843">
        <v>123.5</v>
      </c>
      <c r="D25" s="843">
        <v>118.9</v>
      </c>
      <c r="E25" s="843">
        <v>113.8</v>
      </c>
      <c r="F25" s="843">
        <v>159.19999999999999</v>
      </c>
      <c r="G25" s="843">
        <v>145.5</v>
      </c>
      <c r="H25" s="843">
        <v>108.1</v>
      </c>
      <c r="I25" s="844">
        <v>116.4</v>
      </c>
      <c r="J25" s="844">
        <v>111.8</v>
      </c>
      <c r="K25" s="843">
        <v>156.1</v>
      </c>
      <c r="L25" s="978"/>
      <c r="M25" s="1136"/>
      <c r="N25" s="1136"/>
      <c r="O25" s="1136"/>
      <c r="P25" s="1136"/>
      <c r="Q25" s="1137"/>
      <c r="R25" s="1137"/>
      <c r="S25" s="1137"/>
      <c r="T25" s="1137"/>
      <c r="U25" s="1137"/>
      <c r="V25" s="1137"/>
    </row>
    <row r="26" spans="1:27" ht="18.75" customHeight="1">
      <c r="A26" s="848" t="s">
        <v>846</v>
      </c>
      <c r="B26" s="843">
        <v>126.2</v>
      </c>
      <c r="C26" s="843">
        <v>123.5</v>
      </c>
      <c r="D26" s="843">
        <v>118.1</v>
      </c>
      <c r="E26" s="843">
        <v>114</v>
      </c>
      <c r="F26" s="843">
        <v>152</v>
      </c>
      <c r="G26" s="843">
        <v>145.4</v>
      </c>
      <c r="H26" s="843">
        <v>108.2</v>
      </c>
      <c r="I26" s="844">
        <v>116.5</v>
      </c>
      <c r="J26" s="844">
        <v>111.8</v>
      </c>
      <c r="K26" s="843">
        <v>157.69999999999999</v>
      </c>
      <c r="L26" s="978"/>
      <c r="M26" s="978"/>
      <c r="N26" s="978"/>
      <c r="O26" s="978"/>
      <c r="P26" s="978"/>
    </row>
    <row r="27" spans="1:27" ht="6" customHeight="1">
      <c r="A27" s="849"/>
      <c r="B27" s="1093"/>
      <c r="C27" s="1093"/>
      <c r="D27" s="1093"/>
      <c r="E27" s="1093"/>
      <c r="F27" s="1093"/>
      <c r="G27" s="1093"/>
      <c r="H27" s="1093"/>
      <c r="I27" s="1094"/>
      <c r="J27" s="1094"/>
      <c r="K27" s="1093"/>
      <c r="L27" s="823"/>
      <c r="M27" s="823"/>
      <c r="N27" s="823"/>
      <c r="O27" s="823"/>
      <c r="P27" s="823"/>
      <c r="Q27" s="821"/>
      <c r="R27" s="821"/>
      <c r="S27" s="821"/>
      <c r="T27" s="821"/>
      <c r="U27" s="821"/>
      <c r="V27" s="821"/>
      <c r="W27" s="821"/>
      <c r="X27" s="821"/>
      <c r="Y27" s="821"/>
      <c r="Z27" s="821"/>
      <c r="AA27" s="821"/>
    </row>
    <row r="28" spans="1:27" ht="13.5" customHeight="1">
      <c r="A28" s="850" t="s">
        <v>577</v>
      </c>
      <c r="B28" s="850"/>
      <c r="C28" s="850"/>
      <c r="D28" s="850"/>
      <c r="E28" s="851"/>
      <c r="F28" s="833"/>
      <c r="G28" s="821"/>
      <c r="H28" s="821"/>
      <c r="I28" s="821"/>
      <c r="J28" s="821"/>
      <c r="K28" s="821"/>
      <c r="L28" s="821"/>
      <c r="M28" s="821"/>
      <c r="N28" s="821"/>
      <c r="O28" s="821"/>
      <c r="P28" s="821"/>
      <c r="Q28" s="821"/>
      <c r="R28" s="821"/>
      <c r="S28" s="821"/>
      <c r="T28" s="821"/>
      <c r="U28" s="821"/>
      <c r="V28" s="821"/>
      <c r="W28" s="821"/>
      <c r="X28" s="821"/>
      <c r="Y28" s="821"/>
      <c r="Z28" s="821"/>
      <c r="AA28" s="821"/>
    </row>
    <row r="29" spans="1:27" ht="13.5" customHeight="1">
      <c r="A29" s="851" t="s">
        <v>517</v>
      </c>
      <c r="B29" s="851"/>
      <c r="C29" s="851"/>
      <c r="D29" s="851"/>
      <c r="E29" s="851"/>
      <c r="F29" s="833"/>
      <c r="G29" s="821"/>
      <c r="H29" s="821"/>
      <c r="I29" s="821"/>
      <c r="J29" s="821"/>
      <c r="K29" s="821"/>
      <c r="L29" s="821"/>
      <c r="M29" s="821"/>
      <c r="N29" s="821"/>
      <c r="O29" s="821"/>
      <c r="P29" s="821"/>
      <c r="Q29" s="821"/>
      <c r="R29" s="821"/>
      <c r="S29" s="821"/>
      <c r="T29" s="821"/>
      <c r="U29" s="821"/>
      <c r="V29" s="821"/>
      <c r="W29" s="821"/>
      <c r="X29" s="821"/>
      <c r="Y29" s="821"/>
      <c r="Z29" s="821"/>
      <c r="AA29" s="821"/>
    </row>
    <row r="30" spans="1:27" ht="13.5" customHeight="1">
      <c r="A30" s="1583" t="s">
        <v>576</v>
      </c>
      <c r="B30" s="1583"/>
      <c r="C30" s="1583"/>
      <c r="D30" s="1583"/>
      <c r="E30" s="1583"/>
      <c r="F30" s="1583"/>
      <c r="G30" s="852"/>
      <c r="H30" s="852"/>
      <c r="I30" s="852"/>
      <c r="J30" s="852"/>
      <c r="K30" s="852"/>
      <c r="L30" s="852"/>
      <c r="M30" s="852"/>
      <c r="N30" s="852"/>
      <c r="O30" s="852"/>
      <c r="P30" s="852"/>
      <c r="Q30" s="821"/>
      <c r="R30" s="821"/>
      <c r="S30" s="821"/>
      <c r="T30" s="821"/>
      <c r="U30" s="821"/>
      <c r="V30" s="821"/>
      <c r="W30" s="821"/>
      <c r="X30" s="821"/>
      <c r="Y30" s="821"/>
      <c r="Z30" s="821"/>
      <c r="AA30" s="821"/>
    </row>
    <row r="31" spans="1:27" ht="8.25" customHeight="1">
      <c r="A31" s="853"/>
      <c r="B31" s="821"/>
      <c r="C31" s="821"/>
      <c r="D31" s="821"/>
      <c r="E31" s="821"/>
      <c r="F31" s="821"/>
      <c r="G31" s="821"/>
      <c r="H31" s="821"/>
      <c r="I31" s="821"/>
      <c r="J31" s="821"/>
      <c r="K31" s="821"/>
      <c r="L31" s="821"/>
      <c r="M31" s="821"/>
      <c r="N31" s="821"/>
      <c r="O31" s="821"/>
      <c r="P31" s="821"/>
      <c r="Q31" s="821"/>
      <c r="R31" s="821"/>
      <c r="S31" s="821"/>
      <c r="T31" s="821"/>
      <c r="U31" s="821"/>
      <c r="V31" s="821"/>
      <c r="W31" s="821"/>
      <c r="X31" s="821"/>
      <c r="Y31" s="821"/>
      <c r="Z31" s="821"/>
      <c r="AA31" s="821"/>
    </row>
    <row r="32" spans="1:27" ht="27.75" customHeight="1">
      <c r="A32" s="853"/>
      <c r="B32" s="854"/>
      <c r="C32" s="854"/>
      <c r="D32" s="854"/>
      <c r="E32" s="854"/>
      <c r="F32" s="854"/>
      <c r="G32" s="854"/>
      <c r="H32" s="854"/>
      <c r="I32" s="854"/>
      <c r="J32" s="854"/>
      <c r="K32" s="854"/>
      <c r="L32" s="854"/>
      <c r="M32" s="854"/>
      <c r="N32" s="854"/>
      <c r="O32" s="854"/>
      <c r="P32" s="854"/>
      <c r="Q32" s="821"/>
      <c r="R32" s="821"/>
      <c r="S32" s="821"/>
      <c r="T32" s="821"/>
      <c r="U32" s="821"/>
      <c r="V32" s="821"/>
      <c r="W32" s="821"/>
      <c r="X32" s="821"/>
      <c r="Y32" s="821"/>
      <c r="Z32" s="821"/>
      <c r="AA32" s="821"/>
    </row>
    <row r="33" spans="1:27" s="856" customFormat="1" ht="17.25" customHeight="1">
      <c r="A33" s="1602" t="s">
        <v>539</v>
      </c>
      <c r="B33" s="1602"/>
      <c r="C33" s="1602"/>
      <c r="D33" s="855"/>
      <c r="E33" s="855"/>
      <c r="F33" s="855"/>
      <c r="G33" s="1182" t="s">
        <v>732</v>
      </c>
      <c r="H33" s="855"/>
      <c r="I33" s="855"/>
      <c r="J33" s="855"/>
      <c r="K33" s="855"/>
      <c r="L33" s="855"/>
      <c r="M33" s="855"/>
      <c r="N33" s="855"/>
      <c r="O33" s="855"/>
      <c r="P33" s="855"/>
      <c r="Q33" s="855"/>
      <c r="R33" s="855"/>
      <c r="S33" s="855"/>
      <c r="T33" s="855"/>
      <c r="U33" s="855"/>
      <c r="V33" s="855"/>
      <c r="W33" s="855"/>
      <c r="X33" s="855"/>
      <c r="Y33" s="855"/>
      <c r="Z33" s="855"/>
      <c r="AA33" s="855"/>
    </row>
    <row r="34" spans="1:27" s="856" customFormat="1" ht="28.5" customHeight="1" thickBot="1">
      <c r="A34" s="1603" t="s">
        <v>355</v>
      </c>
      <c r="B34" s="1603"/>
      <c r="C34" s="1603"/>
      <c r="D34" s="1603"/>
      <c r="E34" s="1603"/>
      <c r="F34" s="1603"/>
      <c r="G34" s="1603"/>
      <c r="H34" s="855"/>
      <c r="I34" s="855"/>
      <c r="J34" s="855"/>
      <c r="K34" s="855"/>
      <c r="L34" s="855"/>
      <c r="M34" s="1610" t="s">
        <v>872</v>
      </c>
      <c r="N34" s="1610"/>
      <c r="O34" s="1610"/>
      <c r="P34" s="1610"/>
      <c r="Q34" s="855"/>
      <c r="R34" s="855"/>
      <c r="S34" s="855"/>
      <c r="T34" s="855"/>
      <c r="U34" s="855"/>
      <c r="V34" s="855"/>
      <c r="W34" s="855"/>
      <c r="X34" s="855"/>
      <c r="Y34" s="855"/>
      <c r="Z34" s="855"/>
      <c r="AA34" s="855"/>
    </row>
    <row r="35" spans="1:27" s="856" customFormat="1" ht="14.25" customHeight="1" thickTop="1">
      <c r="A35" s="1597" t="s">
        <v>426</v>
      </c>
      <c r="B35" s="1597"/>
      <c r="C35" s="1598"/>
      <c r="D35" s="1611" t="s">
        <v>463</v>
      </c>
      <c r="E35" s="1612"/>
      <c r="F35" s="1612"/>
      <c r="G35" s="1612"/>
      <c r="H35" s="1613"/>
      <c r="I35" s="1597" t="s">
        <v>426</v>
      </c>
      <c r="J35" s="1597"/>
      <c r="K35" s="1598"/>
      <c r="L35" s="1611" t="s">
        <v>427</v>
      </c>
      <c r="M35" s="1612"/>
      <c r="N35" s="1612"/>
      <c r="O35" s="1612"/>
      <c r="P35" s="1612"/>
      <c r="Q35" s="855"/>
      <c r="R35" s="855"/>
      <c r="S35" s="855"/>
      <c r="T35" s="855"/>
      <c r="U35" s="855"/>
      <c r="V35" s="855"/>
      <c r="W35" s="855"/>
      <c r="X35" s="855"/>
      <c r="Y35" s="855"/>
      <c r="Z35" s="855"/>
      <c r="AA35" s="855"/>
    </row>
    <row r="36" spans="1:27" s="856" customFormat="1" ht="14.25" customHeight="1">
      <c r="A36" s="1599"/>
      <c r="B36" s="1599"/>
      <c r="C36" s="1600"/>
      <c r="D36" s="1608" t="s">
        <v>870</v>
      </c>
      <c r="E36" s="1609"/>
      <c r="F36" s="1605" t="s">
        <v>873</v>
      </c>
      <c r="G36" s="1606"/>
      <c r="H36" s="1607"/>
      <c r="I36" s="1599"/>
      <c r="J36" s="1599"/>
      <c r="K36" s="1600"/>
      <c r="L36" s="1608" t="s">
        <v>870</v>
      </c>
      <c r="M36" s="1609"/>
      <c r="N36" s="1605" t="s">
        <v>871</v>
      </c>
      <c r="O36" s="1606"/>
      <c r="P36" s="1606"/>
      <c r="Q36" s="855"/>
      <c r="R36" s="855"/>
      <c r="S36" s="855"/>
      <c r="T36" s="855"/>
      <c r="U36" s="855"/>
      <c r="V36" s="855"/>
      <c r="W36" s="855"/>
      <c r="X36" s="855"/>
      <c r="Y36" s="855"/>
      <c r="Z36" s="855"/>
      <c r="AA36" s="855"/>
    </row>
    <row r="37" spans="1:27" s="856" customFormat="1" ht="9" customHeight="1">
      <c r="A37" s="857"/>
      <c r="B37" s="857"/>
      <c r="C37" s="858"/>
      <c r="D37" s="1095"/>
      <c r="E37" s="1096"/>
      <c r="F37" s="1095"/>
      <c r="G37" s="1097"/>
      <c r="H37" s="1098"/>
      <c r="I37" s="859"/>
      <c r="J37" s="859"/>
      <c r="K37" s="859"/>
      <c r="L37" s="1095"/>
      <c r="M37" s="1096"/>
      <c r="N37" s="1095"/>
      <c r="O37" s="1097"/>
      <c r="P37" s="1097"/>
      <c r="Q37" s="855"/>
      <c r="R37" s="855"/>
      <c r="S37" s="855"/>
      <c r="T37" s="855"/>
      <c r="U37" s="855"/>
      <c r="V37" s="855"/>
      <c r="W37" s="855"/>
      <c r="X37" s="855"/>
      <c r="Y37" s="855"/>
      <c r="Z37" s="855"/>
      <c r="AA37" s="855"/>
    </row>
    <row r="38" spans="1:27" s="856" customFormat="1" ht="20.100000000000001" customHeight="1">
      <c r="A38" s="1574" t="s">
        <v>428</v>
      </c>
      <c r="B38" s="1574"/>
      <c r="C38" s="1575"/>
      <c r="D38" s="1559">
        <v>4406969</v>
      </c>
      <c r="E38" s="1573"/>
      <c r="F38" s="1559">
        <v>23488291</v>
      </c>
      <c r="G38" s="1560"/>
      <c r="H38" s="1561"/>
      <c r="I38" s="1574" t="s">
        <v>428</v>
      </c>
      <c r="J38" s="1574"/>
      <c r="K38" s="1575"/>
      <c r="L38" s="1559">
        <v>6865585</v>
      </c>
      <c r="M38" s="1573"/>
      <c r="N38" s="1562">
        <v>45880695</v>
      </c>
      <c r="O38" s="1566"/>
      <c r="P38" s="1566"/>
    </row>
    <row r="39" spans="1:27" s="856" customFormat="1" ht="20.100000000000001" customHeight="1">
      <c r="A39" s="1574" t="s">
        <v>208</v>
      </c>
      <c r="B39" s="1574"/>
      <c r="C39" s="1575"/>
      <c r="D39" s="1559">
        <v>555</v>
      </c>
      <c r="E39" s="1573"/>
      <c r="F39" s="1559">
        <v>19990</v>
      </c>
      <c r="G39" s="1560"/>
      <c r="H39" s="1561"/>
      <c r="I39" s="1574" t="s">
        <v>208</v>
      </c>
      <c r="J39" s="1574"/>
      <c r="K39" s="1575"/>
      <c r="L39" s="1567">
        <v>399637</v>
      </c>
      <c r="M39" s="1568"/>
      <c r="N39" s="1562">
        <v>2050870</v>
      </c>
      <c r="O39" s="1566"/>
      <c r="P39" s="1566"/>
    </row>
    <row r="40" spans="1:27" s="856" customFormat="1" ht="20.100000000000001" customHeight="1">
      <c r="A40" s="1574" t="s">
        <v>209</v>
      </c>
      <c r="B40" s="1574"/>
      <c r="C40" s="1575"/>
      <c r="D40" s="1601">
        <v>10611</v>
      </c>
      <c r="E40" s="1573"/>
      <c r="F40" s="1559">
        <v>55863</v>
      </c>
      <c r="G40" s="1560"/>
      <c r="H40" s="1561"/>
      <c r="I40" s="1574" t="s">
        <v>209</v>
      </c>
      <c r="J40" s="1574"/>
      <c r="K40" s="1575"/>
      <c r="L40" s="1567" t="s">
        <v>851</v>
      </c>
      <c r="M40" s="1568"/>
      <c r="N40" s="1567" t="s">
        <v>851</v>
      </c>
      <c r="O40" s="1566"/>
      <c r="P40" s="1566"/>
    </row>
    <row r="41" spans="1:27" s="856" customFormat="1" ht="20.100000000000001" customHeight="1">
      <c r="A41" s="1574" t="s">
        <v>364</v>
      </c>
      <c r="B41" s="1574"/>
      <c r="C41" s="1575"/>
      <c r="D41" s="1559">
        <v>388711</v>
      </c>
      <c r="E41" s="1573"/>
      <c r="F41" s="1559">
        <v>1328003</v>
      </c>
      <c r="G41" s="1560"/>
      <c r="H41" s="1561"/>
      <c r="I41" s="1574" t="s">
        <v>364</v>
      </c>
      <c r="J41" s="1574"/>
      <c r="K41" s="1575"/>
      <c r="L41" s="1559">
        <v>979238</v>
      </c>
      <c r="M41" s="1573"/>
      <c r="N41" s="1562">
        <v>4805751</v>
      </c>
      <c r="O41" s="1566"/>
      <c r="P41" s="1566"/>
    </row>
    <row r="42" spans="1:27" s="856" customFormat="1" ht="20.100000000000001" customHeight="1">
      <c r="A42" s="1574" t="s">
        <v>429</v>
      </c>
      <c r="B42" s="1574"/>
      <c r="C42" s="1575"/>
      <c r="D42" s="1601" t="s">
        <v>851</v>
      </c>
      <c r="E42" s="1573"/>
      <c r="F42" s="1567" t="s">
        <v>851</v>
      </c>
      <c r="G42" s="1566"/>
      <c r="H42" s="1604"/>
      <c r="I42" s="1574" t="s">
        <v>429</v>
      </c>
      <c r="J42" s="1574"/>
      <c r="K42" s="1575"/>
      <c r="L42" s="1567">
        <v>1235626</v>
      </c>
      <c r="M42" s="1568"/>
      <c r="N42" s="1562">
        <v>9814582</v>
      </c>
      <c r="O42" s="1566"/>
      <c r="P42" s="1566"/>
    </row>
    <row r="43" spans="1:27" s="856" customFormat="1" ht="20.100000000000001" customHeight="1">
      <c r="A43" s="1574" t="s">
        <v>430</v>
      </c>
      <c r="B43" s="1574"/>
      <c r="C43" s="1575"/>
      <c r="D43" s="1601">
        <v>1365</v>
      </c>
      <c r="E43" s="1573"/>
      <c r="F43" s="1567">
        <v>3997</v>
      </c>
      <c r="G43" s="1566"/>
      <c r="H43" s="1604"/>
      <c r="I43" s="1574" t="s">
        <v>430</v>
      </c>
      <c r="J43" s="1574"/>
      <c r="K43" s="1575"/>
      <c r="L43" s="1567" t="s">
        <v>851</v>
      </c>
      <c r="M43" s="1568"/>
      <c r="N43" s="1567" t="s">
        <v>851</v>
      </c>
      <c r="O43" s="1566"/>
      <c r="P43" s="1566"/>
    </row>
    <row r="44" spans="1:27" s="856" customFormat="1" ht="20.100000000000001" customHeight="1">
      <c r="A44" s="1574" t="s">
        <v>431</v>
      </c>
      <c r="B44" s="1574"/>
      <c r="C44" s="1575"/>
      <c r="D44" s="1559">
        <v>224444</v>
      </c>
      <c r="E44" s="1573"/>
      <c r="F44" s="1559">
        <v>1390245</v>
      </c>
      <c r="G44" s="1560"/>
      <c r="H44" s="1561"/>
      <c r="I44" s="1574" t="s">
        <v>431</v>
      </c>
      <c r="J44" s="1574"/>
      <c r="K44" s="1575"/>
      <c r="L44" s="1559">
        <v>142954</v>
      </c>
      <c r="M44" s="1573"/>
      <c r="N44" s="1562">
        <v>1373129</v>
      </c>
      <c r="O44" s="1566"/>
      <c r="P44" s="1566"/>
    </row>
    <row r="45" spans="1:27" s="856" customFormat="1" ht="20.100000000000001" customHeight="1">
      <c r="A45" s="1574" t="s">
        <v>432</v>
      </c>
      <c r="B45" s="1574"/>
      <c r="C45" s="1575"/>
      <c r="D45" s="1559">
        <v>855905</v>
      </c>
      <c r="E45" s="1573"/>
      <c r="F45" s="1559">
        <v>5600896</v>
      </c>
      <c r="G45" s="1560"/>
      <c r="H45" s="1561"/>
      <c r="I45" s="1574" t="s">
        <v>432</v>
      </c>
      <c r="J45" s="1574"/>
      <c r="K45" s="1575"/>
      <c r="L45" s="1559">
        <v>238155</v>
      </c>
      <c r="M45" s="1573"/>
      <c r="N45" s="1562">
        <v>1267082</v>
      </c>
      <c r="O45" s="1566"/>
      <c r="P45" s="1566"/>
    </row>
    <row r="46" spans="1:27" s="856" customFormat="1" ht="20.100000000000001" customHeight="1">
      <c r="A46" s="1574" t="s">
        <v>157</v>
      </c>
      <c r="B46" s="1574"/>
      <c r="C46" s="1575"/>
      <c r="D46" s="1559">
        <v>2749390</v>
      </c>
      <c r="E46" s="1573"/>
      <c r="F46" s="1559">
        <v>14100462</v>
      </c>
      <c r="G46" s="1560"/>
      <c r="H46" s="1561"/>
      <c r="I46" s="1574" t="s">
        <v>157</v>
      </c>
      <c r="J46" s="1574"/>
      <c r="K46" s="1575"/>
      <c r="L46" s="1559">
        <v>3673362</v>
      </c>
      <c r="M46" s="1573"/>
      <c r="N46" s="1562">
        <v>23759978</v>
      </c>
      <c r="O46" s="1566"/>
      <c r="P46" s="1566"/>
    </row>
    <row r="47" spans="1:27" s="856" customFormat="1" ht="20.100000000000001" customHeight="1">
      <c r="A47" s="1574" t="s">
        <v>158</v>
      </c>
      <c r="B47" s="1574"/>
      <c r="C47" s="1575"/>
      <c r="D47" s="1559">
        <v>175988</v>
      </c>
      <c r="E47" s="1573"/>
      <c r="F47" s="1559">
        <v>988835</v>
      </c>
      <c r="G47" s="1560"/>
      <c r="H47" s="1561"/>
      <c r="I47" s="1574" t="s">
        <v>158</v>
      </c>
      <c r="J47" s="1574"/>
      <c r="K47" s="1575"/>
      <c r="L47" s="1559">
        <v>196613</v>
      </c>
      <c r="M47" s="1573"/>
      <c r="N47" s="1562">
        <v>2809303</v>
      </c>
      <c r="O47" s="1566"/>
      <c r="P47" s="1566"/>
    </row>
    <row r="48" spans="1:27" s="856" customFormat="1" ht="9" customHeight="1">
      <c r="A48" s="1232"/>
      <c r="D48" s="1571"/>
      <c r="E48" s="1572"/>
      <c r="F48" s="1234"/>
      <c r="G48" s="1235"/>
      <c r="H48" s="1236"/>
      <c r="I48" s="1237"/>
      <c r="J48" s="1237"/>
      <c r="K48" s="1237"/>
      <c r="L48" s="1238"/>
      <c r="M48" s="1239"/>
      <c r="N48" s="688"/>
      <c r="O48" s="1240"/>
      <c r="P48" s="1241"/>
    </row>
    <row r="49" spans="1:16" s="856" customFormat="1" ht="9" customHeight="1">
      <c r="A49" s="1242"/>
      <c r="B49" s="1243"/>
      <c r="C49" s="1243"/>
      <c r="D49" s="1244"/>
      <c r="E49" s="1245"/>
      <c r="F49" s="1244"/>
      <c r="G49" s="1246"/>
      <c r="H49" s="1247"/>
      <c r="I49" s="1248"/>
      <c r="J49" s="1248"/>
      <c r="K49" s="1248"/>
      <c r="L49" s="1249"/>
      <c r="M49" s="1250"/>
      <c r="N49" s="1244"/>
      <c r="O49" s="1246"/>
      <c r="P49" s="1251"/>
    </row>
    <row r="50" spans="1:16" s="856" customFormat="1" ht="20.100000000000001" customHeight="1">
      <c r="A50" s="1564" t="s">
        <v>587</v>
      </c>
      <c r="B50" s="1564"/>
      <c r="C50" s="1565"/>
      <c r="D50" s="1253"/>
      <c r="E50" s="1254"/>
      <c r="F50" s="1559">
        <v>57394065</v>
      </c>
      <c r="G50" s="1560"/>
      <c r="H50" s="1561"/>
      <c r="I50" s="1564" t="s">
        <v>587</v>
      </c>
      <c r="J50" s="1564"/>
      <c r="K50" s="1565"/>
      <c r="L50" s="1255"/>
      <c r="M50" s="1256"/>
      <c r="N50" s="1562">
        <v>112458638</v>
      </c>
      <c r="O50" s="1563"/>
      <c r="P50" s="1563"/>
    </row>
    <row r="51" spans="1:16" s="856" customFormat="1" ht="20.100000000000001" customHeight="1">
      <c r="A51" s="1564" t="s">
        <v>567</v>
      </c>
      <c r="B51" s="1564"/>
      <c r="C51" s="1565"/>
      <c r="D51" s="1253"/>
      <c r="E51" s="1254"/>
      <c r="F51" s="1559">
        <v>53347556</v>
      </c>
      <c r="G51" s="1560"/>
      <c r="H51" s="1561"/>
      <c r="I51" s="1564" t="s">
        <v>567</v>
      </c>
      <c r="J51" s="1564"/>
      <c r="K51" s="1565"/>
      <c r="L51" s="1255"/>
      <c r="M51" s="1256"/>
      <c r="N51" s="1562">
        <v>124698614</v>
      </c>
      <c r="O51" s="1563"/>
      <c r="P51" s="1563"/>
    </row>
    <row r="52" spans="1:16" s="856" customFormat="1" ht="20.100000000000001" customHeight="1">
      <c r="A52" s="1564" t="s">
        <v>588</v>
      </c>
      <c r="B52" s="1564"/>
      <c r="C52" s="1565"/>
      <c r="D52" s="1253"/>
      <c r="E52" s="1254"/>
      <c r="F52" s="1559">
        <v>49233972</v>
      </c>
      <c r="G52" s="1560"/>
      <c r="H52" s="1561"/>
      <c r="I52" s="1564" t="s">
        <v>588</v>
      </c>
      <c r="J52" s="1564"/>
      <c r="K52" s="1565"/>
      <c r="L52" s="1255"/>
      <c r="M52" s="1256"/>
      <c r="N52" s="1562">
        <v>109670274</v>
      </c>
      <c r="O52" s="1563"/>
      <c r="P52" s="1563"/>
    </row>
    <row r="53" spans="1:16" s="856" customFormat="1" ht="9" customHeight="1">
      <c r="A53" s="1569"/>
      <c r="B53" s="1569"/>
      <c r="C53" s="1570"/>
      <c r="D53" s="1257"/>
      <c r="E53" s="1258"/>
      <c r="F53" s="1233"/>
      <c r="G53" s="1259"/>
      <c r="H53" s="1260"/>
      <c r="I53" s="1261"/>
      <c r="J53" s="1261"/>
      <c r="K53" s="1261"/>
      <c r="L53" s="1262"/>
      <c r="M53" s="1263"/>
      <c r="N53" s="1233"/>
      <c r="O53" s="1259"/>
      <c r="P53" s="1264"/>
    </row>
    <row r="54" spans="1:16" s="856" customFormat="1" ht="13.5" customHeight="1">
      <c r="A54" s="1265" t="s">
        <v>594</v>
      </c>
      <c r="B54" s="1266"/>
      <c r="C54" s="1266"/>
      <c r="D54" s="1267"/>
      <c r="E54" s="1268"/>
      <c r="F54" s="1269"/>
      <c r="G54" s="1269"/>
      <c r="H54" s="1252"/>
      <c r="I54" s="1252"/>
      <c r="J54" s="1252"/>
      <c r="K54" s="1252"/>
      <c r="L54" s="1270"/>
      <c r="M54" s="1271"/>
      <c r="N54" s="1269"/>
      <c r="O54" s="1269"/>
      <c r="P54" s="1272"/>
    </row>
    <row r="55" spans="1:16" s="856" customFormat="1" ht="13.5" customHeight="1">
      <c r="A55" s="1273" t="s">
        <v>302</v>
      </c>
      <c r="B55" s="1232"/>
      <c r="C55" s="1232"/>
      <c r="D55" s="1232"/>
    </row>
    <row r="56" spans="1:16" s="856" customFormat="1" ht="12">
      <c r="A56" s="1273"/>
    </row>
    <row r="74" spans="1:27">
      <c r="A74" s="821"/>
      <c r="B74" s="821"/>
      <c r="C74" s="821"/>
      <c r="D74" s="821"/>
      <c r="E74" s="821"/>
      <c r="F74" s="821"/>
      <c r="G74" s="821"/>
      <c r="H74" s="821"/>
      <c r="I74" s="821"/>
      <c r="J74" s="821"/>
      <c r="K74" s="821"/>
      <c r="L74" s="821"/>
      <c r="M74" s="821"/>
      <c r="N74" s="821"/>
      <c r="O74" s="821"/>
      <c r="P74" s="821"/>
      <c r="Q74" s="821"/>
      <c r="R74" s="821"/>
      <c r="S74" s="821"/>
      <c r="T74" s="821"/>
      <c r="U74" s="821"/>
      <c r="V74" s="821"/>
      <c r="W74" s="821"/>
      <c r="X74" s="821"/>
      <c r="Y74" s="821"/>
      <c r="Z74" s="821"/>
      <c r="AA74" s="821"/>
    </row>
    <row r="75" spans="1:27">
      <c r="A75" s="821"/>
      <c r="B75" s="821"/>
      <c r="C75" s="821"/>
      <c r="D75" s="821"/>
      <c r="E75" s="821"/>
      <c r="F75" s="821"/>
      <c r="G75" s="821"/>
      <c r="H75" s="821"/>
      <c r="I75" s="821"/>
      <c r="J75" s="821"/>
      <c r="K75" s="821"/>
      <c r="L75" s="821"/>
      <c r="M75" s="821"/>
      <c r="N75" s="821"/>
      <c r="O75" s="821"/>
      <c r="P75" s="821"/>
      <c r="Q75" s="821"/>
      <c r="R75" s="821"/>
      <c r="S75" s="821"/>
      <c r="T75" s="821"/>
      <c r="U75" s="821"/>
      <c r="V75" s="821"/>
      <c r="W75" s="821"/>
      <c r="X75" s="821"/>
      <c r="Y75" s="821"/>
      <c r="Z75" s="821"/>
      <c r="AA75" s="821"/>
    </row>
    <row r="76" spans="1:27">
      <c r="A76" s="821"/>
      <c r="B76" s="821"/>
      <c r="C76" s="821"/>
      <c r="D76" s="821"/>
      <c r="E76" s="821"/>
      <c r="F76" s="821"/>
      <c r="G76" s="821"/>
      <c r="H76" s="821"/>
      <c r="I76" s="821"/>
      <c r="J76" s="821"/>
      <c r="K76" s="821"/>
      <c r="L76" s="821"/>
      <c r="M76" s="821"/>
      <c r="N76" s="821"/>
      <c r="O76" s="821"/>
      <c r="P76" s="821"/>
      <c r="Q76" s="821"/>
      <c r="R76" s="821"/>
      <c r="S76" s="821"/>
      <c r="T76" s="821"/>
      <c r="U76" s="821"/>
      <c r="V76" s="821"/>
      <c r="W76" s="821"/>
      <c r="X76" s="821"/>
      <c r="Y76" s="821"/>
      <c r="Z76" s="821"/>
      <c r="AA76" s="821"/>
    </row>
    <row r="77" spans="1:27">
      <c r="A77" s="821"/>
      <c r="B77" s="821"/>
      <c r="C77" s="821"/>
      <c r="D77" s="821"/>
      <c r="E77" s="821"/>
      <c r="F77" s="821"/>
      <c r="G77" s="821"/>
      <c r="H77" s="821"/>
      <c r="I77" s="821"/>
      <c r="J77" s="821"/>
      <c r="K77" s="821"/>
      <c r="L77" s="821"/>
      <c r="M77" s="821"/>
      <c r="N77" s="821"/>
      <c r="O77" s="821"/>
      <c r="P77" s="821"/>
      <c r="Q77" s="821"/>
      <c r="R77" s="821"/>
      <c r="S77" s="821"/>
      <c r="T77" s="821"/>
      <c r="U77" s="821"/>
      <c r="V77" s="821"/>
      <c r="W77" s="821"/>
      <c r="X77" s="821"/>
      <c r="Y77" s="821"/>
      <c r="Z77" s="821"/>
      <c r="AA77" s="821"/>
    </row>
    <row r="78" spans="1:27">
      <c r="A78" s="821"/>
      <c r="B78" s="821"/>
      <c r="C78" s="821"/>
      <c r="D78" s="821"/>
      <c r="E78" s="821"/>
      <c r="F78" s="821"/>
      <c r="G78" s="821"/>
      <c r="H78" s="821"/>
      <c r="I78" s="821"/>
      <c r="J78" s="821"/>
      <c r="K78" s="821"/>
      <c r="L78" s="821"/>
      <c r="M78" s="821"/>
      <c r="N78" s="821"/>
      <c r="O78" s="821"/>
      <c r="P78" s="821"/>
      <c r="Q78" s="821"/>
      <c r="R78" s="821"/>
      <c r="S78" s="821"/>
      <c r="T78" s="821"/>
      <c r="U78" s="821"/>
      <c r="V78" s="821"/>
      <c r="W78" s="821"/>
      <c r="X78" s="821"/>
      <c r="Y78" s="821"/>
      <c r="Z78" s="821"/>
      <c r="AA78" s="821"/>
    </row>
    <row r="79" spans="1:27">
      <c r="A79" s="821"/>
      <c r="B79" s="821"/>
      <c r="C79" s="821"/>
      <c r="D79" s="821"/>
      <c r="E79" s="821"/>
      <c r="F79" s="821"/>
      <c r="G79" s="821"/>
      <c r="H79" s="821"/>
      <c r="I79" s="821"/>
      <c r="J79" s="821"/>
      <c r="K79" s="821"/>
      <c r="L79" s="821"/>
      <c r="M79" s="821"/>
      <c r="N79" s="821"/>
      <c r="O79" s="821"/>
      <c r="P79" s="821"/>
      <c r="Q79" s="821"/>
      <c r="R79" s="821"/>
      <c r="S79" s="821"/>
      <c r="T79" s="821"/>
      <c r="U79" s="821"/>
      <c r="V79" s="821"/>
      <c r="W79" s="821"/>
      <c r="X79" s="821"/>
      <c r="Y79" s="821"/>
      <c r="Z79" s="821"/>
      <c r="AA79" s="821"/>
    </row>
    <row r="80" spans="1:27">
      <c r="A80" s="821"/>
      <c r="B80" s="821"/>
      <c r="C80" s="821"/>
      <c r="D80" s="821"/>
      <c r="E80" s="821"/>
      <c r="F80" s="821"/>
      <c r="G80" s="821"/>
      <c r="H80" s="821"/>
      <c r="I80" s="821"/>
      <c r="J80" s="821"/>
      <c r="K80" s="821"/>
      <c r="L80" s="821"/>
      <c r="M80" s="821"/>
      <c r="N80" s="821"/>
      <c r="O80" s="821"/>
      <c r="P80" s="821"/>
      <c r="Q80" s="821"/>
      <c r="R80" s="821"/>
      <c r="S80" s="821"/>
      <c r="T80" s="821"/>
      <c r="U80" s="821"/>
      <c r="V80" s="821"/>
      <c r="W80" s="821"/>
      <c r="X80" s="821"/>
      <c r="Y80" s="821"/>
      <c r="Z80" s="821"/>
      <c r="AA80" s="821"/>
    </row>
    <row r="81" spans="1:27">
      <c r="A81" s="821"/>
      <c r="B81" s="821"/>
      <c r="C81" s="821"/>
      <c r="D81" s="821"/>
      <c r="E81" s="821"/>
      <c r="F81" s="821"/>
      <c r="G81" s="821"/>
      <c r="H81" s="821"/>
      <c r="I81" s="821"/>
      <c r="J81" s="821"/>
      <c r="K81" s="821"/>
      <c r="L81" s="821"/>
      <c r="M81" s="821"/>
      <c r="N81" s="821"/>
      <c r="O81" s="821"/>
      <c r="P81" s="821"/>
      <c r="Q81" s="821"/>
      <c r="R81" s="821"/>
      <c r="S81" s="821"/>
      <c r="T81" s="821"/>
      <c r="U81" s="821"/>
      <c r="V81" s="821"/>
      <c r="W81" s="821"/>
      <c r="X81" s="821"/>
      <c r="Y81" s="821"/>
      <c r="Z81" s="821"/>
      <c r="AA81" s="821"/>
    </row>
    <row r="82" spans="1:27">
      <c r="A82" s="821"/>
      <c r="B82" s="821"/>
      <c r="C82" s="821"/>
      <c r="D82" s="821"/>
      <c r="E82" s="821"/>
      <c r="F82" s="821"/>
      <c r="G82" s="821"/>
      <c r="H82" s="821"/>
      <c r="I82" s="821"/>
      <c r="J82" s="821"/>
      <c r="K82" s="821"/>
      <c r="L82" s="821"/>
      <c r="M82" s="821"/>
      <c r="N82" s="821"/>
      <c r="O82" s="821"/>
      <c r="P82" s="821"/>
      <c r="Q82" s="821"/>
      <c r="R82" s="821"/>
      <c r="S82" s="821"/>
      <c r="T82" s="821"/>
      <c r="U82" s="821"/>
      <c r="V82" s="821"/>
      <c r="W82" s="821"/>
      <c r="X82" s="821"/>
      <c r="Y82" s="821"/>
      <c r="Z82" s="821"/>
      <c r="AA82" s="821"/>
    </row>
    <row r="83" spans="1:27">
      <c r="A83" s="821"/>
      <c r="B83" s="821"/>
      <c r="C83" s="821"/>
      <c r="D83" s="821"/>
      <c r="E83" s="821"/>
      <c r="F83" s="821"/>
      <c r="G83" s="821"/>
      <c r="H83" s="821"/>
      <c r="I83" s="821"/>
      <c r="J83" s="821"/>
      <c r="K83" s="821"/>
      <c r="L83" s="821"/>
      <c r="M83" s="821"/>
      <c r="N83" s="821"/>
      <c r="O83" s="821"/>
      <c r="P83" s="821"/>
      <c r="Q83" s="821"/>
      <c r="R83" s="821"/>
      <c r="S83" s="821"/>
      <c r="T83" s="821"/>
      <c r="U83" s="821"/>
      <c r="V83" s="821"/>
      <c r="W83" s="821"/>
      <c r="X83" s="821"/>
      <c r="Y83" s="821"/>
      <c r="Z83" s="821"/>
      <c r="AA83" s="821"/>
    </row>
    <row r="84" spans="1:27">
      <c r="A84" s="821"/>
      <c r="B84" s="821"/>
      <c r="C84" s="821"/>
      <c r="D84" s="821"/>
      <c r="E84" s="821"/>
      <c r="F84" s="821"/>
      <c r="G84" s="821"/>
      <c r="H84" s="821"/>
      <c r="I84" s="821"/>
      <c r="J84" s="821"/>
      <c r="K84" s="821"/>
      <c r="L84" s="821"/>
      <c r="M84" s="821"/>
      <c r="N84" s="821"/>
      <c r="O84" s="821"/>
      <c r="P84" s="821"/>
      <c r="Q84" s="821"/>
      <c r="R84" s="821"/>
      <c r="S84" s="821"/>
      <c r="T84" s="821"/>
      <c r="U84" s="821"/>
      <c r="V84" s="821"/>
      <c r="W84" s="821"/>
      <c r="X84" s="821"/>
      <c r="Y84" s="821"/>
      <c r="Z84" s="821"/>
      <c r="AA84" s="821"/>
    </row>
    <row r="85" spans="1:27">
      <c r="A85" s="821"/>
      <c r="B85" s="821"/>
      <c r="C85" s="821"/>
      <c r="D85" s="821"/>
      <c r="E85" s="821"/>
      <c r="F85" s="821"/>
      <c r="G85" s="821"/>
      <c r="H85" s="821"/>
      <c r="I85" s="821"/>
      <c r="J85" s="821"/>
      <c r="K85" s="821"/>
      <c r="L85" s="821"/>
      <c r="M85" s="821"/>
      <c r="N85" s="821"/>
      <c r="O85" s="821"/>
      <c r="P85" s="821"/>
      <c r="Q85" s="821"/>
      <c r="R85" s="821"/>
      <c r="S85" s="821"/>
      <c r="T85" s="821"/>
      <c r="U85" s="821"/>
      <c r="V85" s="821"/>
      <c r="W85" s="821"/>
      <c r="X85" s="821"/>
      <c r="Y85" s="821"/>
      <c r="Z85" s="821"/>
      <c r="AA85" s="821"/>
    </row>
    <row r="86" spans="1:27">
      <c r="A86" s="821"/>
      <c r="B86" s="821"/>
      <c r="C86" s="821"/>
      <c r="D86" s="821"/>
      <c r="E86" s="821"/>
      <c r="F86" s="821"/>
      <c r="G86" s="821"/>
      <c r="H86" s="821"/>
      <c r="I86" s="821"/>
      <c r="J86" s="821"/>
      <c r="K86" s="821"/>
      <c r="L86" s="821"/>
      <c r="M86" s="821"/>
      <c r="N86" s="821"/>
      <c r="O86" s="821"/>
      <c r="P86" s="821"/>
      <c r="Q86" s="821"/>
      <c r="R86" s="821"/>
      <c r="S86" s="821"/>
      <c r="T86" s="821"/>
      <c r="U86" s="821"/>
      <c r="V86" s="821"/>
      <c r="W86" s="821"/>
      <c r="X86" s="821"/>
      <c r="Y86" s="821"/>
      <c r="Z86" s="821"/>
      <c r="AA86" s="821"/>
    </row>
    <row r="87" spans="1:27">
      <c r="A87" s="821"/>
      <c r="B87" s="821"/>
      <c r="C87" s="821"/>
      <c r="D87" s="821"/>
      <c r="E87" s="821"/>
      <c r="F87" s="821"/>
      <c r="G87" s="821"/>
      <c r="H87" s="821"/>
      <c r="I87" s="821"/>
      <c r="J87" s="821"/>
      <c r="K87" s="821"/>
      <c r="L87" s="821"/>
      <c r="M87" s="821"/>
      <c r="N87" s="821"/>
      <c r="O87" s="821"/>
      <c r="P87" s="821"/>
      <c r="Q87" s="821"/>
      <c r="R87" s="821"/>
      <c r="S87" s="821"/>
      <c r="T87" s="821"/>
      <c r="U87" s="821"/>
      <c r="V87" s="821"/>
      <c r="W87" s="821"/>
      <c r="X87" s="821"/>
      <c r="Y87" s="821"/>
      <c r="Z87" s="821"/>
      <c r="AA87" s="821"/>
    </row>
    <row r="88" spans="1:27">
      <c r="A88" s="821"/>
      <c r="B88" s="821"/>
      <c r="C88" s="821"/>
      <c r="D88" s="821"/>
      <c r="E88" s="821"/>
      <c r="F88" s="821"/>
      <c r="G88" s="821"/>
      <c r="H88" s="821"/>
      <c r="I88" s="821"/>
      <c r="J88" s="821"/>
      <c r="K88" s="821"/>
      <c r="L88" s="821"/>
      <c r="M88" s="821"/>
      <c r="N88" s="821"/>
      <c r="O88" s="821"/>
      <c r="P88" s="821"/>
      <c r="Q88" s="821"/>
      <c r="R88" s="821"/>
      <c r="S88" s="821"/>
      <c r="T88" s="821"/>
      <c r="U88" s="821"/>
      <c r="V88" s="821"/>
      <c r="W88" s="821"/>
      <c r="X88" s="821"/>
      <c r="Y88" s="821"/>
      <c r="Z88" s="821"/>
      <c r="AA88" s="821"/>
    </row>
    <row r="89" spans="1:27">
      <c r="A89" s="821"/>
      <c r="B89" s="821"/>
      <c r="C89" s="821"/>
      <c r="D89" s="821"/>
      <c r="E89" s="821"/>
      <c r="F89" s="821"/>
      <c r="G89" s="821"/>
      <c r="H89" s="821"/>
      <c r="I89" s="821"/>
      <c r="J89" s="821"/>
      <c r="K89" s="821"/>
      <c r="L89" s="821"/>
      <c r="M89" s="821"/>
      <c r="N89" s="821"/>
      <c r="O89" s="821"/>
      <c r="P89" s="821"/>
      <c r="Q89" s="821"/>
      <c r="R89" s="821"/>
      <c r="S89" s="821"/>
      <c r="T89" s="821"/>
      <c r="U89" s="821"/>
      <c r="V89" s="821"/>
      <c r="W89" s="821"/>
      <c r="X89" s="821"/>
      <c r="Y89" s="821"/>
      <c r="Z89" s="821"/>
      <c r="AA89" s="821"/>
    </row>
  </sheetData>
  <mergeCells count="98">
    <mergeCell ref="M34:P34"/>
    <mergeCell ref="F40:H40"/>
    <mergeCell ref="F41:H41"/>
    <mergeCell ref="F38:H38"/>
    <mergeCell ref="F39:H39"/>
    <mergeCell ref="L36:M36"/>
    <mergeCell ref="L35:P35"/>
    <mergeCell ref="I39:K39"/>
    <mergeCell ref="N36:P36"/>
    <mergeCell ref="N41:P41"/>
    <mergeCell ref="L38:M38"/>
    <mergeCell ref="N38:P38"/>
    <mergeCell ref="D35:H35"/>
    <mergeCell ref="N50:P50"/>
    <mergeCell ref="D46:E46"/>
    <mergeCell ref="D41:E41"/>
    <mergeCell ref="F45:H45"/>
    <mergeCell ref="N47:P47"/>
    <mergeCell ref="N42:P42"/>
    <mergeCell ref="D47:E47"/>
    <mergeCell ref="F46:H46"/>
    <mergeCell ref="D45:E45"/>
    <mergeCell ref="I44:K44"/>
    <mergeCell ref="I45:K45"/>
    <mergeCell ref="I46:K46"/>
    <mergeCell ref="F42:H42"/>
    <mergeCell ref="F47:H47"/>
    <mergeCell ref="I41:K41"/>
    <mergeCell ref="I50:K50"/>
    <mergeCell ref="I42:K42"/>
    <mergeCell ref="A33:C33"/>
    <mergeCell ref="A34:G34"/>
    <mergeCell ref="I43:K43"/>
    <mergeCell ref="F50:H50"/>
    <mergeCell ref="A50:C50"/>
    <mergeCell ref="I47:K47"/>
    <mergeCell ref="F44:H44"/>
    <mergeCell ref="F43:H43"/>
    <mergeCell ref="F36:H36"/>
    <mergeCell ref="I35:K36"/>
    <mergeCell ref="I38:K38"/>
    <mergeCell ref="D36:E36"/>
    <mergeCell ref="A47:C47"/>
    <mergeCell ref="A39:C39"/>
    <mergeCell ref="D38:E38"/>
    <mergeCell ref="A35:C36"/>
    <mergeCell ref="A38:C38"/>
    <mergeCell ref="A44:C44"/>
    <mergeCell ref="D44:E44"/>
    <mergeCell ref="A46:C46"/>
    <mergeCell ref="D40:E40"/>
    <mergeCell ref="D42:E42"/>
    <mergeCell ref="A41:C41"/>
    <mergeCell ref="A42:C42"/>
    <mergeCell ref="A43:C43"/>
    <mergeCell ref="D43:E43"/>
    <mergeCell ref="A45:C45"/>
    <mergeCell ref="A2:E2"/>
    <mergeCell ref="B4:B7"/>
    <mergeCell ref="D6:D7"/>
    <mergeCell ref="E6:E7"/>
    <mergeCell ref="A30:F30"/>
    <mergeCell ref="B3:K3"/>
    <mergeCell ref="C5:J5"/>
    <mergeCell ref="I6:I7"/>
    <mergeCell ref="J6:J7"/>
    <mergeCell ref="K5:K7"/>
    <mergeCell ref="G6:G7"/>
    <mergeCell ref="C6:C7"/>
    <mergeCell ref="H6:H7"/>
    <mergeCell ref="A53:C53"/>
    <mergeCell ref="D48:E48"/>
    <mergeCell ref="N39:P39"/>
    <mergeCell ref="L39:M39"/>
    <mergeCell ref="D39:E39"/>
    <mergeCell ref="L45:M45"/>
    <mergeCell ref="L47:M47"/>
    <mergeCell ref="L46:M46"/>
    <mergeCell ref="I40:K40"/>
    <mergeCell ref="L44:M44"/>
    <mergeCell ref="L41:M41"/>
    <mergeCell ref="L40:M40"/>
    <mergeCell ref="N40:P40"/>
    <mergeCell ref="L42:M42"/>
    <mergeCell ref="F51:H51"/>
    <mergeCell ref="A40:C40"/>
    <mergeCell ref="N45:P45"/>
    <mergeCell ref="L43:M43"/>
    <mergeCell ref="N46:P46"/>
    <mergeCell ref="N44:P44"/>
    <mergeCell ref="N43:P43"/>
    <mergeCell ref="F52:H52"/>
    <mergeCell ref="N52:P52"/>
    <mergeCell ref="A52:C52"/>
    <mergeCell ref="I52:K52"/>
    <mergeCell ref="N51:P51"/>
    <mergeCell ref="A51:C51"/>
    <mergeCell ref="I51:K51"/>
  </mergeCells>
  <phoneticPr fontId="3"/>
  <pageMargins left="0.59055118110236227" right="0.51181102362204722" top="0.70866141732283472" bottom="0.59055118110236227" header="0" footer="0.27559055118110237"/>
  <pageSetup paperSize="9" scale="78" firstPageNumber="8" orientation="portrait" useFirstPageNumber="1" r:id="rId1"/>
  <headerFooter scaleWithDoc="0" alignWithMargins="0"/>
  <ignoredErrors>
    <ignoredError sqref="A51:C51 I53:K53 I51:K51 A11 A52 A13 A12 A18 A15:A17 A19:A20"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AC89"/>
  <sheetViews>
    <sheetView topLeftCell="A43" zoomScaleNormal="100" zoomScaleSheetLayoutView="96" workbookViewId="0"/>
  </sheetViews>
  <sheetFormatPr defaultColWidth="8" defaultRowHeight="10.5"/>
  <cols>
    <col min="1" max="1" width="12.625" style="15" customWidth="1"/>
    <col min="2" max="3" width="9.625" style="15" customWidth="1"/>
    <col min="4" max="11" width="8.125" style="15" customWidth="1"/>
    <col min="12" max="16384" width="8" style="15"/>
  </cols>
  <sheetData>
    <row r="1" spans="1:29" ht="14.25" customHeight="1"/>
    <row r="2" spans="1:29" ht="26.25" customHeight="1" thickBot="1">
      <c r="A2" s="164" t="s">
        <v>356</v>
      </c>
      <c r="B2" s="164"/>
      <c r="C2" s="164"/>
      <c r="D2" s="164"/>
      <c r="E2" s="49"/>
      <c r="F2" s="1183" t="s">
        <v>733</v>
      </c>
      <c r="G2" s="165"/>
      <c r="H2" s="165"/>
      <c r="I2" s="1614" t="s">
        <v>159</v>
      </c>
      <c r="J2" s="1614"/>
      <c r="K2" s="49"/>
      <c r="L2" s="49"/>
      <c r="M2" s="49"/>
      <c r="N2" s="49"/>
      <c r="O2" s="49"/>
      <c r="P2" s="49"/>
      <c r="Q2" s="49"/>
      <c r="R2" s="49"/>
      <c r="S2" s="49"/>
      <c r="T2" s="49"/>
      <c r="U2" s="49"/>
      <c r="V2" s="49"/>
      <c r="W2" s="49"/>
      <c r="X2" s="49"/>
      <c r="Y2" s="49"/>
      <c r="Z2" s="49"/>
      <c r="AA2" s="49"/>
    </row>
    <row r="3" spans="1:29" ht="10.5" customHeight="1" thickTop="1">
      <c r="A3" s="1633" t="s">
        <v>1</v>
      </c>
      <c r="B3" s="1628" t="s">
        <v>206</v>
      </c>
      <c r="C3" s="166"/>
      <c r="D3" s="167"/>
      <c r="E3" s="168"/>
      <c r="F3" s="168"/>
      <c r="G3" s="168"/>
      <c r="H3" s="168"/>
      <c r="I3" s="1626" t="s">
        <v>202</v>
      </c>
      <c r="J3" s="1622" t="s">
        <v>203</v>
      </c>
      <c r="K3" s="49"/>
      <c r="L3" s="49"/>
      <c r="M3" s="49"/>
      <c r="N3" s="49"/>
      <c r="O3" s="49"/>
      <c r="P3" s="49"/>
      <c r="Q3" s="49"/>
      <c r="R3" s="49"/>
      <c r="S3" s="49"/>
      <c r="T3" s="49"/>
      <c r="U3" s="49"/>
      <c r="V3" s="49"/>
      <c r="W3" s="49"/>
      <c r="X3" s="49"/>
      <c r="Y3" s="49"/>
      <c r="Z3" s="49"/>
      <c r="AA3" s="49"/>
    </row>
    <row r="4" spans="1:29" s="16" customFormat="1" ht="11.25" customHeight="1">
      <c r="A4" s="1634"/>
      <c r="B4" s="1629"/>
      <c r="C4" s="1619" t="s">
        <v>160</v>
      </c>
      <c r="D4" s="1619" t="s">
        <v>161</v>
      </c>
      <c r="E4" s="1619" t="s">
        <v>162</v>
      </c>
      <c r="F4" s="1619" t="s">
        <v>253</v>
      </c>
      <c r="G4" s="1631" t="s">
        <v>363</v>
      </c>
      <c r="H4" s="1619" t="s">
        <v>254</v>
      </c>
      <c r="I4" s="1627"/>
      <c r="J4" s="1623"/>
      <c r="K4" s="49"/>
      <c r="L4" s="49"/>
      <c r="M4" s="49"/>
      <c r="N4" s="49"/>
      <c r="O4" s="49"/>
      <c r="P4" s="50"/>
      <c r="Q4" s="50"/>
      <c r="R4" s="50"/>
      <c r="S4" s="50"/>
      <c r="T4" s="50"/>
      <c r="U4" s="50"/>
      <c r="V4" s="50"/>
      <c r="W4" s="50"/>
      <c r="X4" s="50"/>
      <c r="Y4" s="50"/>
      <c r="Z4" s="50"/>
      <c r="AA4" s="50"/>
    </row>
    <row r="5" spans="1:29" s="16" customFormat="1" ht="16.5" customHeight="1">
      <c r="A5" s="169" t="s">
        <v>163</v>
      </c>
      <c r="B5" s="1383"/>
      <c r="C5" s="1620"/>
      <c r="D5" s="1620"/>
      <c r="E5" s="1620"/>
      <c r="F5" s="1620"/>
      <c r="G5" s="1632"/>
      <c r="H5" s="1620"/>
      <c r="I5" s="170" t="s">
        <v>204</v>
      </c>
      <c r="J5" s="171" t="s">
        <v>205</v>
      </c>
      <c r="K5" s="49"/>
      <c r="L5" s="49"/>
      <c r="M5" s="49"/>
      <c r="N5" s="49"/>
      <c r="O5" s="49"/>
      <c r="P5" s="50"/>
      <c r="Q5" s="50"/>
      <c r="R5" s="50"/>
      <c r="S5" s="50"/>
      <c r="T5" s="50"/>
      <c r="U5" s="50"/>
      <c r="V5" s="50"/>
      <c r="W5" s="50"/>
      <c r="X5" s="50"/>
      <c r="Y5" s="50"/>
      <c r="Z5" s="50"/>
      <c r="AA5" s="50"/>
    </row>
    <row r="6" spans="1:29" ht="8.25" customHeight="1">
      <c r="A6" s="172"/>
      <c r="B6" s="668"/>
      <c r="C6" s="668"/>
      <c r="D6" s="668"/>
      <c r="E6" s="668"/>
      <c r="F6" s="668"/>
      <c r="G6" s="668"/>
      <c r="H6" s="1100"/>
      <c r="I6" s="557"/>
      <c r="J6" s="670"/>
      <c r="K6" s="49"/>
      <c r="L6" s="49"/>
      <c r="M6" s="49"/>
      <c r="N6" s="49"/>
      <c r="O6" s="49"/>
      <c r="P6" s="49"/>
      <c r="Q6" s="49"/>
      <c r="R6" s="49"/>
      <c r="S6" s="49"/>
      <c r="T6" s="49"/>
      <c r="U6" s="49"/>
      <c r="V6" s="49"/>
      <c r="W6" s="49"/>
      <c r="X6" s="49"/>
      <c r="Y6" s="49"/>
      <c r="Z6" s="49"/>
      <c r="AA6" s="49"/>
    </row>
    <row r="7" spans="1:29" ht="16.5" customHeight="1">
      <c r="A7" s="94" t="s">
        <v>772</v>
      </c>
      <c r="B7" s="557">
        <v>139134</v>
      </c>
      <c r="C7" s="557">
        <v>4151</v>
      </c>
      <c r="D7" s="557">
        <v>384</v>
      </c>
      <c r="E7" s="557">
        <v>120682</v>
      </c>
      <c r="F7" s="557">
        <v>4915</v>
      </c>
      <c r="G7" s="557">
        <v>8678</v>
      </c>
      <c r="H7" s="670">
        <v>323</v>
      </c>
      <c r="I7" s="557">
        <v>83</v>
      </c>
      <c r="J7" s="670">
        <v>6017</v>
      </c>
      <c r="K7" s="49"/>
      <c r="L7" s="51"/>
      <c r="M7" s="51"/>
      <c r="N7" s="51"/>
      <c r="O7" s="51"/>
      <c r="P7" s="51"/>
      <c r="Q7" s="51"/>
      <c r="R7" s="51"/>
      <c r="S7" s="52"/>
      <c r="T7" s="52"/>
      <c r="U7" s="53"/>
      <c r="V7" s="53"/>
      <c r="W7" s="53"/>
      <c r="X7" s="53"/>
      <c r="Y7" s="53"/>
      <c r="Z7" s="53"/>
      <c r="AA7" s="53"/>
      <c r="AB7" s="17"/>
      <c r="AC7" s="17"/>
    </row>
    <row r="8" spans="1:29" ht="16.5" customHeight="1">
      <c r="A8" s="94" t="s">
        <v>673</v>
      </c>
      <c r="B8" s="545">
        <v>145264</v>
      </c>
      <c r="C8" s="545">
        <v>4218</v>
      </c>
      <c r="D8" s="545">
        <v>375</v>
      </c>
      <c r="E8" s="545">
        <v>126414</v>
      </c>
      <c r="F8" s="545">
        <v>4899</v>
      </c>
      <c r="G8" s="545">
        <v>8966</v>
      </c>
      <c r="H8" s="813">
        <v>395</v>
      </c>
      <c r="I8" s="545">
        <v>85</v>
      </c>
      <c r="J8" s="813">
        <v>6096</v>
      </c>
      <c r="K8" s="49"/>
      <c r="L8" s="51"/>
      <c r="M8" s="51"/>
      <c r="N8" s="51"/>
      <c r="O8" s="51"/>
      <c r="P8" s="51"/>
      <c r="Q8" s="51"/>
      <c r="R8" s="51"/>
      <c r="S8" s="52"/>
      <c r="T8" s="52"/>
      <c r="U8" s="53"/>
      <c r="V8" s="53"/>
      <c r="W8" s="53"/>
      <c r="X8" s="53"/>
      <c r="Y8" s="53"/>
      <c r="Z8" s="53"/>
      <c r="AA8" s="53"/>
      <c r="AB8" s="17"/>
      <c r="AC8" s="17"/>
    </row>
    <row r="9" spans="1:29" ht="16.5" customHeight="1">
      <c r="A9" s="440" t="s">
        <v>674</v>
      </c>
      <c r="B9" s="545">
        <v>146674</v>
      </c>
      <c r="C9" s="545">
        <v>4020</v>
      </c>
      <c r="D9" s="545">
        <v>376</v>
      </c>
      <c r="E9" s="545">
        <v>128246</v>
      </c>
      <c r="F9" s="545">
        <v>4689</v>
      </c>
      <c r="G9" s="545">
        <v>8947</v>
      </c>
      <c r="H9" s="545">
        <v>401</v>
      </c>
      <c r="I9" s="545">
        <v>86</v>
      </c>
      <c r="J9" s="813">
        <v>6146</v>
      </c>
      <c r="K9" s="49"/>
      <c r="L9" s="51"/>
      <c r="M9" s="51"/>
      <c r="N9" s="51"/>
      <c r="O9" s="51"/>
      <c r="P9" s="51"/>
      <c r="Q9" s="51"/>
      <c r="R9" s="51"/>
      <c r="S9" s="52"/>
      <c r="T9" s="52"/>
      <c r="U9" s="53"/>
      <c r="V9" s="53"/>
      <c r="W9" s="53"/>
      <c r="X9" s="53"/>
      <c r="Y9" s="53"/>
      <c r="Z9" s="53"/>
      <c r="AA9" s="53"/>
      <c r="AB9" s="17"/>
      <c r="AC9" s="17"/>
    </row>
    <row r="10" spans="1:29" ht="16.5" customHeight="1">
      <c r="A10" s="94"/>
      <c r="B10" s="557"/>
      <c r="C10" s="545"/>
      <c r="D10" s="545"/>
      <c r="E10" s="545"/>
      <c r="F10" s="545"/>
      <c r="G10" s="545"/>
      <c r="H10" s="813"/>
      <c r="I10" s="545"/>
      <c r="J10" s="813"/>
      <c r="K10" s="49"/>
      <c r="L10" s="51"/>
      <c r="M10" s="51"/>
      <c r="N10" s="51"/>
      <c r="O10" s="51"/>
      <c r="P10" s="51"/>
      <c r="Q10" s="51"/>
      <c r="R10" s="51"/>
      <c r="S10" s="52"/>
      <c r="T10" s="52"/>
      <c r="U10" s="53"/>
      <c r="V10" s="53"/>
      <c r="W10" s="53"/>
      <c r="X10" s="53"/>
      <c r="Y10" s="53"/>
      <c r="Z10" s="53"/>
      <c r="AA10" s="53"/>
      <c r="AB10" s="17"/>
      <c r="AC10" s="17"/>
    </row>
    <row r="11" spans="1:29" ht="16.5" customHeight="1">
      <c r="A11" s="94" t="s">
        <v>848</v>
      </c>
      <c r="B11" s="557">
        <v>12109</v>
      </c>
      <c r="C11" s="557">
        <v>357</v>
      </c>
      <c r="D11" s="557">
        <v>29</v>
      </c>
      <c r="E11" s="557">
        <v>10672</v>
      </c>
      <c r="F11" s="557">
        <v>354</v>
      </c>
      <c r="G11" s="557">
        <v>663</v>
      </c>
      <c r="H11" s="670">
        <v>34</v>
      </c>
      <c r="I11" s="557">
        <v>86</v>
      </c>
      <c r="J11" s="670">
        <v>5864</v>
      </c>
      <c r="K11" s="174"/>
      <c r="L11" s="49"/>
      <c r="M11" s="49"/>
      <c r="N11" s="49"/>
      <c r="O11" s="49"/>
      <c r="P11" s="49"/>
      <c r="Q11" s="49"/>
      <c r="R11" s="49"/>
      <c r="S11" s="49"/>
      <c r="T11" s="49"/>
      <c r="U11" s="49"/>
      <c r="V11" s="49"/>
      <c r="W11" s="49"/>
      <c r="X11" s="49"/>
      <c r="Y11" s="49"/>
      <c r="Z11" s="49"/>
      <c r="AA11" s="49"/>
    </row>
    <row r="12" spans="1:29" ht="16.5" customHeight="1">
      <c r="A12" s="94" t="s">
        <v>674</v>
      </c>
      <c r="B12" s="557">
        <v>11839</v>
      </c>
      <c r="C12" s="557">
        <v>379</v>
      </c>
      <c r="D12" s="557">
        <v>32</v>
      </c>
      <c r="E12" s="557">
        <v>10331</v>
      </c>
      <c r="F12" s="557">
        <v>381</v>
      </c>
      <c r="G12" s="557">
        <v>682</v>
      </c>
      <c r="H12" s="670">
        <v>34</v>
      </c>
      <c r="I12" s="557">
        <v>86</v>
      </c>
      <c r="J12" s="670">
        <v>5812</v>
      </c>
      <c r="K12" s="174"/>
      <c r="L12" s="49"/>
      <c r="M12" s="49"/>
      <c r="N12" s="49"/>
      <c r="O12" s="49"/>
      <c r="P12" s="49"/>
      <c r="Q12" s="49"/>
      <c r="R12" s="49"/>
      <c r="S12" s="49"/>
      <c r="T12" s="49"/>
      <c r="U12" s="49"/>
      <c r="V12" s="49"/>
      <c r="W12" s="49"/>
      <c r="X12" s="49"/>
      <c r="Y12" s="49"/>
      <c r="Z12" s="49"/>
      <c r="AA12" s="49"/>
    </row>
    <row r="13" spans="1:29" ht="16.5" customHeight="1">
      <c r="A13" s="94" t="s">
        <v>621</v>
      </c>
      <c r="B13" s="557">
        <v>11868</v>
      </c>
      <c r="C13" s="557">
        <v>308</v>
      </c>
      <c r="D13" s="557">
        <v>32</v>
      </c>
      <c r="E13" s="557">
        <v>10352</v>
      </c>
      <c r="F13" s="557">
        <v>412</v>
      </c>
      <c r="G13" s="557">
        <v>731</v>
      </c>
      <c r="H13" s="670">
        <v>34</v>
      </c>
      <c r="I13" s="557">
        <v>86</v>
      </c>
      <c r="J13" s="670">
        <v>5891</v>
      </c>
      <c r="K13" s="174"/>
      <c r="L13" s="49"/>
      <c r="M13" s="49"/>
      <c r="N13" s="49"/>
      <c r="O13" s="49"/>
      <c r="P13" s="49"/>
      <c r="Q13" s="49"/>
      <c r="R13" s="49"/>
      <c r="S13" s="49"/>
      <c r="T13" s="49"/>
      <c r="U13" s="49"/>
      <c r="V13" s="49"/>
      <c r="W13" s="49"/>
      <c r="X13" s="49"/>
      <c r="Y13" s="49"/>
      <c r="Z13" s="49"/>
      <c r="AA13" s="49"/>
    </row>
    <row r="14" spans="1:29" ht="16.5" customHeight="1">
      <c r="A14" s="94" t="s">
        <v>622</v>
      </c>
      <c r="B14" s="557">
        <v>13549</v>
      </c>
      <c r="C14" s="557">
        <v>288</v>
      </c>
      <c r="D14" s="557">
        <v>30</v>
      </c>
      <c r="E14" s="557">
        <v>11889</v>
      </c>
      <c r="F14" s="557">
        <v>454</v>
      </c>
      <c r="G14" s="557">
        <v>847</v>
      </c>
      <c r="H14" s="670">
        <v>41</v>
      </c>
      <c r="I14" s="557">
        <v>86</v>
      </c>
      <c r="J14" s="670">
        <v>6154</v>
      </c>
      <c r="K14" s="174"/>
      <c r="L14" s="49"/>
      <c r="M14" s="49"/>
      <c r="N14" s="49"/>
      <c r="O14" s="49"/>
      <c r="P14" s="49"/>
      <c r="Q14" s="49"/>
      <c r="R14" s="49"/>
      <c r="S14" s="49"/>
      <c r="T14" s="49"/>
      <c r="U14" s="49"/>
      <c r="V14" s="49"/>
      <c r="W14" s="49"/>
      <c r="X14" s="49"/>
      <c r="Y14" s="49"/>
      <c r="Z14" s="49"/>
      <c r="AA14" s="49"/>
    </row>
    <row r="15" spans="1:29" ht="16.5" customHeight="1">
      <c r="A15" s="94" t="s">
        <v>623</v>
      </c>
      <c r="B15" s="671">
        <v>11652</v>
      </c>
      <c r="C15" s="671">
        <v>258</v>
      </c>
      <c r="D15" s="671">
        <v>26</v>
      </c>
      <c r="E15" s="671">
        <v>10308</v>
      </c>
      <c r="F15" s="671">
        <v>364</v>
      </c>
      <c r="G15" s="671">
        <v>664</v>
      </c>
      <c r="H15" s="673">
        <v>33</v>
      </c>
      <c r="I15" s="671">
        <v>86</v>
      </c>
      <c r="J15" s="673">
        <v>5838</v>
      </c>
      <c r="K15" s="174"/>
      <c r="L15" s="49"/>
      <c r="M15" s="49"/>
      <c r="N15" s="49"/>
      <c r="O15" s="49"/>
      <c r="P15" s="49"/>
      <c r="Q15" s="49"/>
      <c r="R15" s="49"/>
      <c r="S15" s="49"/>
      <c r="T15" s="49"/>
      <c r="U15" s="49"/>
      <c r="V15" s="49"/>
      <c r="W15" s="49"/>
      <c r="X15" s="49"/>
      <c r="Y15" s="49"/>
      <c r="Z15" s="49"/>
      <c r="AA15" s="49"/>
    </row>
    <row r="16" spans="1:29" ht="16.5" customHeight="1">
      <c r="A16" s="94" t="s">
        <v>602</v>
      </c>
      <c r="B16" s="671">
        <v>11977</v>
      </c>
      <c r="C16" s="671">
        <v>333</v>
      </c>
      <c r="D16" s="671">
        <v>35</v>
      </c>
      <c r="E16" s="671">
        <v>10539</v>
      </c>
      <c r="F16" s="671">
        <v>370</v>
      </c>
      <c r="G16" s="671">
        <v>667</v>
      </c>
      <c r="H16" s="673">
        <v>32</v>
      </c>
      <c r="I16" s="671">
        <v>86</v>
      </c>
      <c r="J16" s="673">
        <v>5807</v>
      </c>
      <c r="K16" s="174"/>
      <c r="L16" s="49"/>
      <c r="M16" s="49"/>
      <c r="N16" s="49"/>
      <c r="O16" s="49"/>
      <c r="P16" s="49"/>
      <c r="Q16" s="49"/>
      <c r="R16" s="49"/>
      <c r="S16" s="49"/>
      <c r="T16" s="49"/>
      <c r="U16" s="49"/>
      <c r="V16" s="49"/>
      <c r="W16" s="49"/>
      <c r="X16" s="49"/>
      <c r="Y16" s="49"/>
      <c r="Z16" s="49"/>
      <c r="AA16" s="49"/>
    </row>
    <row r="17" spans="1:27" ht="16.5" customHeight="1">
      <c r="A17" s="94" t="s">
        <v>560</v>
      </c>
      <c r="B17" s="671">
        <v>11705</v>
      </c>
      <c r="C17" s="671">
        <v>388</v>
      </c>
      <c r="D17" s="671">
        <v>39</v>
      </c>
      <c r="E17" s="671">
        <v>10079</v>
      </c>
      <c r="F17" s="671">
        <v>401</v>
      </c>
      <c r="G17" s="671">
        <v>767</v>
      </c>
      <c r="H17" s="673">
        <v>32</v>
      </c>
      <c r="I17" s="671">
        <v>86</v>
      </c>
      <c r="J17" s="673">
        <v>5793</v>
      </c>
      <c r="K17" s="174"/>
      <c r="L17" s="49"/>
      <c r="M17" s="49"/>
      <c r="N17" s="49"/>
      <c r="O17" s="49"/>
      <c r="P17" s="49"/>
      <c r="Q17" s="49"/>
      <c r="R17" s="49"/>
      <c r="S17" s="49"/>
      <c r="T17" s="49"/>
      <c r="U17" s="49"/>
      <c r="V17" s="49"/>
      <c r="W17" s="49"/>
      <c r="X17" s="49"/>
      <c r="Y17" s="49"/>
      <c r="Z17" s="49"/>
      <c r="AA17" s="49"/>
    </row>
    <row r="18" spans="1:27" ht="16.5" customHeight="1">
      <c r="A18" s="94" t="s">
        <v>566</v>
      </c>
      <c r="B18" s="671">
        <v>15016</v>
      </c>
      <c r="C18" s="671">
        <v>399</v>
      </c>
      <c r="D18" s="671">
        <v>45</v>
      </c>
      <c r="E18" s="671">
        <v>13057</v>
      </c>
      <c r="F18" s="671">
        <v>436</v>
      </c>
      <c r="G18" s="671">
        <v>1044</v>
      </c>
      <c r="H18" s="673">
        <v>35</v>
      </c>
      <c r="I18" s="671">
        <v>86</v>
      </c>
      <c r="J18" s="673">
        <v>6146</v>
      </c>
      <c r="K18" s="174"/>
      <c r="L18" s="49"/>
      <c r="M18" s="49"/>
      <c r="N18" s="49"/>
      <c r="O18" s="49"/>
      <c r="P18" s="49"/>
      <c r="Q18" s="49"/>
      <c r="R18" s="49"/>
      <c r="S18" s="49"/>
      <c r="T18" s="49"/>
      <c r="U18" s="49"/>
      <c r="V18" s="49"/>
      <c r="W18" s="49"/>
      <c r="X18" s="49"/>
      <c r="Y18" s="49"/>
      <c r="Z18" s="49"/>
      <c r="AA18" s="49"/>
    </row>
    <row r="19" spans="1:27" ht="16.5" customHeight="1">
      <c r="A19" s="440" t="s">
        <v>753</v>
      </c>
      <c r="B19" s="674">
        <v>12386</v>
      </c>
      <c r="C19" s="674">
        <v>317</v>
      </c>
      <c r="D19" s="674">
        <v>30</v>
      </c>
      <c r="E19" s="674">
        <v>10754</v>
      </c>
      <c r="F19" s="674">
        <v>412</v>
      </c>
      <c r="G19" s="674">
        <v>843</v>
      </c>
      <c r="H19" s="675">
        <v>30</v>
      </c>
      <c r="I19" s="674">
        <v>86</v>
      </c>
      <c r="J19" s="675">
        <v>6001</v>
      </c>
      <c r="K19" s="174"/>
      <c r="L19" s="49"/>
      <c r="M19" s="49"/>
      <c r="N19" s="49"/>
      <c r="O19" s="49"/>
      <c r="P19" s="49"/>
      <c r="Q19" s="49"/>
      <c r="R19" s="49"/>
      <c r="S19" s="49"/>
      <c r="T19" s="49"/>
      <c r="U19" s="49"/>
      <c r="V19" s="49"/>
      <c r="W19" s="49"/>
      <c r="X19" s="49"/>
      <c r="Y19" s="49"/>
      <c r="Z19" s="49"/>
      <c r="AA19" s="49"/>
    </row>
    <row r="20" spans="1:27" ht="16.5" customHeight="1">
      <c r="A20" s="440" t="s">
        <v>649</v>
      </c>
      <c r="B20" s="674">
        <v>11362</v>
      </c>
      <c r="C20" s="674">
        <v>231</v>
      </c>
      <c r="D20" s="674">
        <v>22</v>
      </c>
      <c r="E20" s="674">
        <v>10174</v>
      </c>
      <c r="F20" s="674">
        <v>265</v>
      </c>
      <c r="G20" s="674">
        <v>641</v>
      </c>
      <c r="H20" s="675">
        <v>29</v>
      </c>
      <c r="I20" s="674">
        <v>86</v>
      </c>
      <c r="J20" s="675">
        <v>5744</v>
      </c>
      <c r="K20" s="174"/>
      <c r="L20" s="49"/>
      <c r="M20" s="49"/>
      <c r="N20" s="49"/>
      <c r="O20" s="49"/>
      <c r="P20" s="49"/>
      <c r="Q20" s="49"/>
      <c r="R20" s="49"/>
      <c r="S20" s="49"/>
      <c r="T20" s="49"/>
      <c r="U20" s="49"/>
      <c r="V20" s="49"/>
      <c r="W20" s="49"/>
      <c r="X20" s="49"/>
      <c r="Y20" s="49"/>
      <c r="Z20" s="49"/>
      <c r="AA20" s="49"/>
    </row>
    <row r="21" spans="1:27" ht="16.5" customHeight="1">
      <c r="A21" s="440" t="s">
        <v>672</v>
      </c>
      <c r="B21" s="674">
        <v>12900</v>
      </c>
      <c r="C21" s="674">
        <v>355</v>
      </c>
      <c r="D21" s="674">
        <v>27</v>
      </c>
      <c r="E21" s="674">
        <v>11383</v>
      </c>
      <c r="F21" s="674">
        <v>340</v>
      </c>
      <c r="G21" s="674">
        <v>762</v>
      </c>
      <c r="H21" s="675">
        <v>33</v>
      </c>
      <c r="I21" s="674">
        <v>86</v>
      </c>
      <c r="J21" s="675">
        <v>5806</v>
      </c>
      <c r="K21" s="878"/>
    </row>
    <row r="22" spans="1:27" ht="16.5" customHeight="1">
      <c r="A22" s="440" t="s">
        <v>620</v>
      </c>
      <c r="B22" s="674">
        <v>12156</v>
      </c>
      <c r="C22" s="674">
        <v>358</v>
      </c>
      <c r="D22" s="674">
        <v>27</v>
      </c>
      <c r="E22" s="674">
        <v>10753</v>
      </c>
      <c r="F22" s="674">
        <v>308</v>
      </c>
      <c r="G22" s="674">
        <v>678</v>
      </c>
      <c r="H22" s="675">
        <v>32</v>
      </c>
      <c r="I22" s="674">
        <v>86</v>
      </c>
      <c r="J22" s="675">
        <v>5729</v>
      </c>
      <c r="K22" s="878"/>
    </row>
    <row r="23" spans="1:27" ht="16.5" customHeight="1">
      <c r="A23" s="440" t="s">
        <v>673</v>
      </c>
      <c r="B23" s="674">
        <v>12418</v>
      </c>
      <c r="C23" s="674">
        <v>354</v>
      </c>
      <c r="D23" s="674">
        <v>29</v>
      </c>
      <c r="E23" s="674">
        <v>11010</v>
      </c>
      <c r="F23" s="674">
        <v>308</v>
      </c>
      <c r="G23" s="674">
        <v>685</v>
      </c>
      <c r="H23" s="675">
        <v>33</v>
      </c>
      <c r="I23" s="674">
        <v>86</v>
      </c>
      <c r="J23" s="675">
        <v>5799</v>
      </c>
      <c r="K23" s="878"/>
    </row>
    <row r="24" spans="1:27" ht="6" customHeight="1">
      <c r="A24" s="94"/>
      <c r="B24" s="557"/>
      <c r="C24" s="559"/>
      <c r="D24" s="559"/>
      <c r="E24" s="559"/>
      <c r="F24" s="559"/>
      <c r="G24" s="559"/>
      <c r="H24" s="676"/>
      <c r="I24" s="559"/>
      <c r="J24" s="676"/>
      <c r="K24" s="49"/>
      <c r="L24" s="49"/>
      <c r="M24" s="49"/>
      <c r="N24" s="49"/>
      <c r="O24" s="49"/>
      <c r="P24" s="49"/>
      <c r="Q24" s="49"/>
      <c r="R24" s="49"/>
      <c r="S24" s="49"/>
      <c r="T24" s="49"/>
      <c r="U24" s="49"/>
      <c r="V24" s="49"/>
      <c r="W24" s="49"/>
      <c r="X24" s="49"/>
      <c r="Y24" s="49"/>
      <c r="Z24" s="49"/>
      <c r="AA24" s="49"/>
    </row>
    <row r="25" spans="1:27" ht="14.25" customHeight="1">
      <c r="A25" s="1630" t="s">
        <v>462</v>
      </c>
      <c r="B25" s="1630"/>
      <c r="C25" s="1630"/>
      <c r="D25" s="1630"/>
      <c r="E25" s="1630"/>
      <c r="F25" s="1630"/>
      <c r="G25" s="1630"/>
      <c r="H25" s="1630"/>
      <c r="I25" s="1630"/>
      <c r="J25" s="1630"/>
      <c r="K25" s="49"/>
      <c r="L25" s="49"/>
      <c r="M25" s="49"/>
      <c r="N25" s="49"/>
      <c r="O25" s="49"/>
      <c r="P25" s="49"/>
      <c r="Q25" s="49"/>
      <c r="R25" s="49"/>
      <c r="S25" s="49"/>
      <c r="T25" s="49"/>
      <c r="U25" s="49"/>
      <c r="V25" s="49"/>
      <c r="W25" s="49"/>
      <c r="X25" s="49"/>
      <c r="Y25" s="49"/>
      <c r="Z25" s="49"/>
      <c r="AA25" s="49"/>
    </row>
    <row r="26" spans="1:27" ht="17.25" customHeight="1">
      <c r="A26" s="1615" t="s">
        <v>516</v>
      </c>
      <c r="B26" s="1615"/>
      <c r="C26" s="1615"/>
      <c r="D26" s="1615"/>
      <c r="E26" s="1615"/>
      <c r="F26" s="1615"/>
      <c r="G26" s="49"/>
      <c r="H26" s="49"/>
      <c r="I26" s="174"/>
      <c r="J26" s="49"/>
      <c r="K26" s="49"/>
      <c r="L26" s="49"/>
      <c r="M26" s="49"/>
      <c r="N26" s="49"/>
      <c r="O26" s="49"/>
      <c r="P26" s="49"/>
      <c r="Q26" s="49"/>
      <c r="R26" s="49"/>
      <c r="S26" s="49"/>
      <c r="T26" s="49"/>
      <c r="U26" s="49"/>
      <c r="V26" s="49"/>
      <c r="W26" s="49"/>
      <c r="X26" s="49"/>
      <c r="Y26" s="49"/>
      <c r="Z26" s="49"/>
      <c r="AA26" s="49"/>
    </row>
    <row r="27" spans="1:27" ht="17.25" customHeight="1">
      <c r="A27" s="1615"/>
      <c r="B27" s="1615"/>
      <c r="C27" s="1615"/>
      <c r="D27" s="1615"/>
      <c r="E27" s="1615"/>
      <c r="F27" s="1615"/>
      <c r="G27" s="174"/>
      <c r="H27" s="174"/>
      <c r="I27" s="174"/>
      <c r="J27" s="174"/>
      <c r="K27" s="49"/>
      <c r="L27" s="49"/>
      <c r="M27" s="49"/>
      <c r="N27" s="49"/>
      <c r="O27" s="49"/>
      <c r="P27" s="49"/>
      <c r="Q27" s="49"/>
      <c r="R27" s="49"/>
      <c r="S27" s="49"/>
      <c r="T27" s="49"/>
      <c r="U27" s="49"/>
      <c r="V27" s="49"/>
      <c r="W27" s="49"/>
      <c r="X27" s="49"/>
      <c r="Y27" s="49"/>
      <c r="Z27" s="49"/>
      <c r="AA27" s="49"/>
    </row>
    <row r="28" spans="1:27" s="18" customFormat="1" ht="14.25">
      <c r="A28" s="1625" t="s">
        <v>540</v>
      </c>
      <c r="B28" s="1625"/>
      <c r="C28" s="54"/>
      <c r="D28" s="54"/>
      <c r="E28" s="54"/>
      <c r="F28" s="54"/>
      <c r="G28" s="54"/>
      <c r="H28" s="54"/>
      <c r="I28" s="54"/>
      <c r="J28" s="54"/>
      <c r="K28" s="54"/>
      <c r="L28" s="54"/>
      <c r="M28" s="54"/>
      <c r="N28" s="54"/>
      <c r="O28" s="54"/>
      <c r="P28" s="54"/>
      <c r="Q28" s="54"/>
      <c r="R28" s="54"/>
      <c r="S28" s="54"/>
      <c r="T28" s="54"/>
      <c r="U28" s="54"/>
      <c r="V28" s="54"/>
      <c r="W28" s="54"/>
      <c r="X28" s="54"/>
      <c r="Y28" s="54"/>
      <c r="Z28" s="54"/>
      <c r="AA28" s="54"/>
    </row>
    <row r="29" spans="1:27" s="18" customFormat="1" ht="26.25" customHeight="1" thickBot="1">
      <c r="A29" s="1618" t="s">
        <v>357</v>
      </c>
      <c r="B29" s="1618"/>
      <c r="C29" s="1618"/>
      <c r="D29" s="1618"/>
      <c r="E29" s="1618"/>
      <c r="F29" s="1184" t="s">
        <v>734</v>
      </c>
      <c r="G29" s="54"/>
      <c r="H29" s="54"/>
      <c r="I29" s="54"/>
      <c r="J29" s="1624" t="s">
        <v>255</v>
      </c>
      <c r="K29" s="1624"/>
      <c r="L29" s="54"/>
      <c r="M29" s="54"/>
      <c r="N29" s="54"/>
      <c r="O29" s="54"/>
      <c r="P29" s="54"/>
      <c r="Q29" s="54"/>
      <c r="R29" s="54"/>
      <c r="S29" s="54"/>
      <c r="T29" s="54"/>
      <c r="U29" s="54"/>
      <c r="V29" s="54"/>
      <c r="W29" s="54"/>
      <c r="X29" s="54"/>
      <c r="Y29" s="54"/>
      <c r="Z29" s="54"/>
      <c r="AA29" s="54"/>
    </row>
    <row r="30" spans="1:27" s="18" customFormat="1" ht="15" customHeight="1" thickTop="1">
      <c r="A30" s="175" t="s">
        <v>1</v>
      </c>
      <c r="B30" s="1616" t="s">
        <v>433</v>
      </c>
      <c r="C30" s="1617"/>
      <c r="D30" s="1616" t="s">
        <v>434</v>
      </c>
      <c r="E30" s="1617"/>
      <c r="F30" s="1616" t="s">
        <v>435</v>
      </c>
      <c r="G30" s="1617"/>
      <c r="H30" s="1616" t="s">
        <v>436</v>
      </c>
      <c r="I30" s="1617"/>
      <c r="J30" s="1616" t="s">
        <v>437</v>
      </c>
      <c r="K30" s="1621"/>
      <c r="L30" s="54"/>
      <c r="M30" s="54"/>
      <c r="N30" s="54"/>
      <c r="O30" s="54"/>
      <c r="P30" s="54"/>
      <c r="Q30" s="54"/>
      <c r="R30" s="54"/>
      <c r="S30" s="54"/>
      <c r="T30" s="54"/>
      <c r="U30" s="54"/>
      <c r="V30" s="54"/>
      <c r="W30" s="54"/>
      <c r="X30" s="54"/>
      <c r="Y30" s="54"/>
      <c r="Z30" s="54"/>
      <c r="AA30" s="54"/>
    </row>
    <row r="31" spans="1:27" s="18" customFormat="1" ht="15" customHeight="1">
      <c r="A31" s="176" t="s">
        <v>22</v>
      </c>
      <c r="B31" s="177" t="s">
        <v>164</v>
      </c>
      <c r="C31" s="177" t="s">
        <v>256</v>
      </c>
      <c r="D31" s="177" t="s">
        <v>257</v>
      </c>
      <c r="E31" s="177" t="s">
        <v>256</v>
      </c>
      <c r="F31" s="177" t="s">
        <v>257</v>
      </c>
      <c r="G31" s="177" t="s">
        <v>256</v>
      </c>
      <c r="H31" s="177" t="s">
        <v>257</v>
      </c>
      <c r="I31" s="177" t="s">
        <v>256</v>
      </c>
      <c r="J31" s="177" t="s">
        <v>257</v>
      </c>
      <c r="K31" s="178" t="s">
        <v>256</v>
      </c>
      <c r="L31" s="54"/>
      <c r="M31" s="54"/>
      <c r="N31" s="54"/>
      <c r="O31" s="54"/>
      <c r="P31" s="54"/>
      <c r="Q31" s="54"/>
      <c r="R31" s="54"/>
      <c r="S31" s="54"/>
      <c r="T31" s="54"/>
      <c r="U31" s="54"/>
      <c r="V31" s="54"/>
      <c r="W31" s="54"/>
      <c r="X31" s="54"/>
      <c r="Y31" s="54"/>
      <c r="Z31" s="54"/>
      <c r="AA31" s="54"/>
    </row>
    <row r="32" spans="1:27" s="18" customFormat="1" ht="8.25" customHeight="1">
      <c r="A32" s="179"/>
      <c r="B32" s="1101"/>
      <c r="C32" s="1101"/>
      <c r="D32" s="1101"/>
      <c r="E32" s="1101"/>
      <c r="F32" s="1101"/>
      <c r="G32" s="1101"/>
      <c r="H32" s="1101"/>
      <c r="I32" s="1101"/>
      <c r="J32" s="1101"/>
      <c r="K32" s="1102"/>
      <c r="L32" s="54"/>
      <c r="M32" s="54"/>
      <c r="N32" s="54"/>
      <c r="O32" s="54"/>
      <c r="P32" s="54"/>
      <c r="Q32" s="54"/>
      <c r="R32" s="54"/>
      <c r="S32" s="54"/>
      <c r="T32" s="54"/>
      <c r="U32" s="54"/>
      <c r="V32" s="54"/>
      <c r="W32" s="54"/>
      <c r="X32" s="54"/>
      <c r="Y32" s="54"/>
      <c r="Z32" s="54"/>
      <c r="AA32" s="54"/>
    </row>
    <row r="33" spans="1:27" s="18" customFormat="1" ht="16.5" customHeight="1">
      <c r="A33" s="94" t="s">
        <v>598</v>
      </c>
      <c r="B33" s="759">
        <v>4526</v>
      </c>
      <c r="C33" s="759">
        <v>429696</v>
      </c>
      <c r="D33" s="759">
        <v>2416</v>
      </c>
      <c r="E33" s="759">
        <v>294362</v>
      </c>
      <c r="F33" s="759">
        <v>1365</v>
      </c>
      <c r="G33" s="759">
        <v>60951</v>
      </c>
      <c r="H33" s="759">
        <v>54</v>
      </c>
      <c r="I33" s="759">
        <v>3585</v>
      </c>
      <c r="J33" s="759">
        <v>691</v>
      </c>
      <c r="K33" s="1103">
        <v>70798</v>
      </c>
      <c r="L33" s="55"/>
      <c r="M33" s="55"/>
      <c r="N33" s="54"/>
      <c r="O33" s="54"/>
      <c r="P33" s="54"/>
      <c r="Q33" s="54"/>
      <c r="R33" s="54"/>
      <c r="S33" s="54"/>
      <c r="T33" s="54"/>
      <c r="U33" s="54"/>
      <c r="V33" s="54"/>
      <c r="W33" s="54"/>
      <c r="X33" s="54"/>
      <c r="Y33" s="54"/>
      <c r="Z33" s="54"/>
      <c r="AA33" s="54"/>
    </row>
    <row r="34" spans="1:27" s="18" customFormat="1" ht="16.5" customHeight="1">
      <c r="A34" s="94" t="s">
        <v>561</v>
      </c>
      <c r="B34" s="759">
        <v>4598</v>
      </c>
      <c r="C34" s="759">
        <v>431719</v>
      </c>
      <c r="D34" s="759">
        <v>2399</v>
      </c>
      <c r="E34" s="759">
        <v>286628</v>
      </c>
      <c r="F34" s="759">
        <v>1331</v>
      </c>
      <c r="G34" s="759">
        <v>61386</v>
      </c>
      <c r="H34" s="759">
        <v>25</v>
      </c>
      <c r="I34" s="759">
        <v>1962</v>
      </c>
      <c r="J34" s="759">
        <v>843</v>
      </c>
      <c r="K34" s="1103">
        <v>81743</v>
      </c>
      <c r="L34" s="55"/>
      <c r="M34" s="55"/>
      <c r="N34" s="54"/>
      <c r="O34" s="54"/>
      <c r="P34" s="54"/>
      <c r="Q34" s="54"/>
      <c r="R34" s="54"/>
      <c r="S34" s="54"/>
      <c r="T34" s="54"/>
      <c r="U34" s="54"/>
      <c r="V34" s="54"/>
      <c r="W34" s="54"/>
      <c r="X34" s="54"/>
      <c r="Y34" s="54"/>
      <c r="Z34" s="54"/>
      <c r="AA34" s="54"/>
    </row>
    <row r="35" spans="1:27" s="18" customFormat="1" ht="16.5" customHeight="1">
      <c r="A35" s="94" t="s">
        <v>580</v>
      </c>
      <c r="B35" s="759">
        <v>4615</v>
      </c>
      <c r="C35" s="759">
        <v>401560</v>
      </c>
      <c r="D35" s="759">
        <v>2393</v>
      </c>
      <c r="E35" s="759">
        <v>279290</v>
      </c>
      <c r="F35" s="759">
        <v>1745</v>
      </c>
      <c r="G35" s="759">
        <v>76000</v>
      </c>
      <c r="H35" s="759">
        <v>27</v>
      </c>
      <c r="I35" s="759">
        <v>2012</v>
      </c>
      <c r="J35" s="1103">
        <v>450</v>
      </c>
      <c r="K35" s="1103">
        <v>44258</v>
      </c>
      <c r="L35" s="55"/>
      <c r="M35" s="55"/>
      <c r="N35" s="54"/>
      <c r="O35" s="54"/>
      <c r="P35" s="54"/>
      <c r="Q35" s="54"/>
      <c r="R35" s="54"/>
      <c r="S35" s="54"/>
      <c r="T35" s="54"/>
      <c r="U35" s="54"/>
      <c r="V35" s="54"/>
      <c r="W35" s="54"/>
      <c r="X35" s="54"/>
      <c r="Y35" s="54"/>
      <c r="Z35" s="54"/>
      <c r="AA35" s="54"/>
    </row>
    <row r="36" spans="1:27" s="18" customFormat="1" ht="16.5" customHeight="1">
      <c r="A36" s="180"/>
      <c r="B36" s="759"/>
      <c r="C36" s="759"/>
      <c r="D36" s="759"/>
      <c r="E36" s="759"/>
      <c r="F36" s="759"/>
      <c r="G36" s="759"/>
      <c r="H36" s="759"/>
      <c r="I36" s="759"/>
      <c r="J36" s="759"/>
      <c r="K36" s="1103"/>
      <c r="L36" s="55"/>
      <c r="M36" s="55"/>
      <c r="N36" s="55"/>
      <c r="O36" s="54"/>
      <c r="P36" s="54"/>
      <c r="Q36" s="54"/>
      <c r="R36" s="54"/>
      <c r="S36" s="54"/>
      <c r="T36" s="54"/>
      <c r="U36" s="54"/>
      <c r="V36" s="54"/>
      <c r="W36" s="54"/>
      <c r="X36" s="54"/>
      <c r="Y36" s="54"/>
      <c r="Z36" s="54"/>
      <c r="AA36" s="54"/>
    </row>
    <row r="37" spans="1:27" s="18" customFormat="1" ht="16.5" customHeight="1">
      <c r="A37" s="94" t="s">
        <v>844</v>
      </c>
      <c r="B37" s="759">
        <v>470</v>
      </c>
      <c r="C37" s="759">
        <v>42375</v>
      </c>
      <c r="D37" s="759">
        <v>279</v>
      </c>
      <c r="E37" s="759">
        <v>32423</v>
      </c>
      <c r="F37" s="759">
        <v>167</v>
      </c>
      <c r="G37" s="759">
        <v>7427</v>
      </c>
      <c r="H37" s="759">
        <v>1</v>
      </c>
      <c r="I37" s="759">
        <v>87</v>
      </c>
      <c r="J37" s="759">
        <v>23</v>
      </c>
      <c r="K37" s="1103">
        <v>2438</v>
      </c>
      <c r="L37" s="55"/>
      <c r="M37" s="55"/>
      <c r="N37" s="54"/>
      <c r="O37" s="54"/>
      <c r="P37" s="54"/>
      <c r="Q37" s="54"/>
      <c r="R37" s="54"/>
      <c r="S37" s="54"/>
      <c r="T37" s="54"/>
      <c r="U37" s="54"/>
      <c r="V37" s="54"/>
      <c r="W37" s="54"/>
      <c r="X37" s="54"/>
      <c r="Y37" s="54"/>
      <c r="Z37" s="54"/>
      <c r="AA37" s="54"/>
    </row>
    <row r="38" spans="1:27" s="18" customFormat="1" ht="16.5" customHeight="1">
      <c r="A38" s="94" t="s">
        <v>667</v>
      </c>
      <c r="B38" s="759">
        <v>515</v>
      </c>
      <c r="C38" s="759">
        <v>38704</v>
      </c>
      <c r="D38" s="759">
        <v>240</v>
      </c>
      <c r="E38" s="759">
        <v>27233</v>
      </c>
      <c r="F38" s="759">
        <v>254</v>
      </c>
      <c r="G38" s="759">
        <v>9404</v>
      </c>
      <c r="H38" s="759">
        <v>1</v>
      </c>
      <c r="I38" s="759">
        <v>132</v>
      </c>
      <c r="J38" s="759">
        <v>20</v>
      </c>
      <c r="K38" s="1103">
        <v>1935</v>
      </c>
      <c r="L38" s="55"/>
      <c r="M38" s="55"/>
      <c r="N38" s="54"/>
      <c r="O38" s="54"/>
      <c r="P38" s="54"/>
      <c r="Q38" s="54"/>
      <c r="R38" s="54"/>
      <c r="S38" s="54"/>
      <c r="T38" s="54"/>
      <c r="U38" s="54"/>
      <c r="V38" s="54"/>
      <c r="W38" s="54"/>
      <c r="X38" s="54"/>
      <c r="Y38" s="54"/>
      <c r="Z38" s="54"/>
      <c r="AA38" s="54"/>
    </row>
    <row r="39" spans="1:27" s="18" customFormat="1" ht="16.5" customHeight="1">
      <c r="A39" s="94" t="s">
        <v>668</v>
      </c>
      <c r="B39" s="759">
        <v>391</v>
      </c>
      <c r="C39" s="759">
        <v>33561</v>
      </c>
      <c r="D39" s="759">
        <v>210</v>
      </c>
      <c r="E39" s="759">
        <v>24209</v>
      </c>
      <c r="F39" s="759">
        <v>158</v>
      </c>
      <c r="G39" s="759">
        <v>7141</v>
      </c>
      <c r="H39" s="759">
        <v>0</v>
      </c>
      <c r="I39" s="759">
        <v>0</v>
      </c>
      <c r="J39" s="759">
        <v>23</v>
      </c>
      <c r="K39" s="1103">
        <v>2211</v>
      </c>
      <c r="L39" s="55"/>
      <c r="M39" s="55"/>
      <c r="N39" s="54"/>
      <c r="O39" s="54"/>
      <c r="P39" s="54"/>
      <c r="Q39" s="54"/>
      <c r="R39" s="54"/>
      <c r="S39" s="54"/>
      <c r="T39" s="54"/>
      <c r="U39" s="54"/>
      <c r="V39" s="54"/>
      <c r="W39" s="54"/>
      <c r="X39" s="54"/>
      <c r="Y39" s="54"/>
      <c r="Z39" s="54"/>
      <c r="AA39" s="54"/>
    </row>
    <row r="40" spans="1:27" s="18" customFormat="1" ht="16.5" customHeight="1">
      <c r="A40" s="94" t="s">
        <v>669</v>
      </c>
      <c r="B40" s="759">
        <v>380</v>
      </c>
      <c r="C40" s="759">
        <v>32473</v>
      </c>
      <c r="D40" s="759">
        <v>187</v>
      </c>
      <c r="E40" s="759">
        <v>21424</v>
      </c>
      <c r="F40" s="759">
        <v>159</v>
      </c>
      <c r="G40" s="759">
        <v>7629</v>
      </c>
      <c r="H40" s="759">
        <v>0</v>
      </c>
      <c r="I40" s="759">
        <v>0</v>
      </c>
      <c r="J40" s="759">
        <v>34</v>
      </c>
      <c r="K40" s="1103">
        <v>3420</v>
      </c>
      <c r="L40" s="55"/>
      <c r="M40" s="55"/>
      <c r="N40" s="54"/>
      <c r="O40" s="54"/>
      <c r="P40" s="54"/>
      <c r="Q40" s="54"/>
      <c r="R40" s="54"/>
      <c r="S40" s="54"/>
      <c r="T40" s="54"/>
      <c r="U40" s="54"/>
      <c r="V40" s="54"/>
      <c r="W40" s="54"/>
      <c r="X40" s="54"/>
      <c r="Y40" s="54"/>
      <c r="Z40" s="54"/>
      <c r="AA40" s="54"/>
    </row>
    <row r="41" spans="1:27" s="18" customFormat="1" ht="16.5" customHeight="1">
      <c r="A41" s="94" t="s">
        <v>609</v>
      </c>
      <c r="B41" s="1104">
        <v>454</v>
      </c>
      <c r="C41" s="1104">
        <v>34908</v>
      </c>
      <c r="D41" s="1104">
        <v>199</v>
      </c>
      <c r="E41" s="1104">
        <v>22842</v>
      </c>
      <c r="F41" s="1104">
        <v>234</v>
      </c>
      <c r="G41" s="1104">
        <v>9837</v>
      </c>
      <c r="H41" s="1104">
        <v>2</v>
      </c>
      <c r="I41" s="1104">
        <v>308</v>
      </c>
      <c r="J41" s="1104">
        <v>19</v>
      </c>
      <c r="K41" s="1105">
        <v>1921</v>
      </c>
      <c r="L41" s="55"/>
      <c r="M41" s="55"/>
      <c r="N41" s="54"/>
      <c r="O41" s="54"/>
      <c r="P41" s="54"/>
      <c r="Q41" s="54"/>
      <c r="R41" s="54"/>
      <c r="S41" s="54"/>
      <c r="T41" s="54"/>
      <c r="U41" s="54"/>
      <c r="V41" s="54"/>
      <c r="W41" s="54"/>
      <c r="X41" s="54"/>
      <c r="Y41" s="54"/>
      <c r="Z41" s="54"/>
      <c r="AA41" s="54"/>
    </row>
    <row r="42" spans="1:27" s="18" customFormat="1" ht="16.5" customHeight="1">
      <c r="A42" s="94" t="s">
        <v>524</v>
      </c>
      <c r="B42" s="1104">
        <v>408</v>
      </c>
      <c r="C42" s="1104">
        <v>36049</v>
      </c>
      <c r="D42" s="1104">
        <v>220</v>
      </c>
      <c r="E42" s="1104">
        <v>25754</v>
      </c>
      <c r="F42" s="1104">
        <v>158</v>
      </c>
      <c r="G42" s="1104">
        <v>7027</v>
      </c>
      <c r="H42" s="1104">
        <v>2</v>
      </c>
      <c r="I42" s="1104">
        <v>172</v>
      </c>
      <c r="J42" s="1104">
        <v>28</v>
      </c>
      <c r="K42" s="1105">
        <v>3096</v>
      </c>
      <c r="L42" s="55"/>
      <c r="M42" s="55"/>
      <c r="N42" s="54"/>
      <c r="O42" s="54"/>
      <c r="P42" s="54"/>
      <c r="Q42" s="54"/>
      <c r="R42" s="54"/>
      <c r="S42" s="54"/>
      <c r="T42" s="54"/>
      <c r="U42" s="54"/>
      <c r="V42" s="54"/>
      <c r="W42" s="54"/>
      <c r="X42" s="54"/>
      <c r="Y42" s="54"/>
      <c r="Z42" s="54"/>
      <c r="AA42" s="54"/>
    </row>
    <row r="43" spans="1:27" s="18" customFormat="1" ht="16.5" customHeight="1">
      <c r="A43" s="94" t="s">
        <v>572</v>
      </c>
      <c r="B43" s="1104">
        <v>331</v>
      </c>
      <c r="C43" s="1104">
        <v>30144</v>
      </c>
      <c r="D43" s="1104">
        <v>187</v>
      </c>
      <c r="E43" s="1104">
        <v>21283</v>
      </c>
      <c r="F43" s="1104">
        <v>98</v>
      </c>
      <c r="G43" s="1104">
        <v>4194</v>
      </c>
      <c r="H43" s="1104">
        <v>2</v>
      </c>
      <c r="I43" s="1104">
        <v>351</v>
      </c>
      <c r="J43" s="1104">
        <v>44</v>
      </c>
      <c r="K43" s="1105">
        <v>4316</v>
      </c>
      <c r="L43" s="55"/>
      <c r="M43" s="55"/>
      <c r="N43" s="54"/>
      <c r="O43" s="54"/>
      <c r="P43" s="54"/>
      <c r="Q43" s="54"/>
      <c r="R43" s="54"/>
      <c r="S43" s="54"/>
      <c r="T43" s="54"/>
      <c r="U43" s="54"/>
      <c r="V43" s="54"/>
      <c r="W43" s="54"/>
      <c r="X43" s="54"/>
      <c r="Y43" s="54"/>
      <c r="Z43" s="54"/>
      <c r="AA43" s="54"/>
    </row>
    <row r="44" spans="1:27" s="18" customFormat="1" ht="16.5" customHeight="1">
      <c r="A44" s="94" t="s">
        <v>640</v>
      </c>
      <c r="B44" s="1104">
        <v>190</v>
      </c>
      <c r="C44" s="1104">
        <v>19454</v>
      </c>
      <c r="D44" s="1104">
        <v>128</v>
      </c>
      <c r="E44" s="1104">
        <v>14449</v>
      </c>
      <c r="F44" s="1104">
        <v>23</v>
      </c>
      <c r="G44" s="1104">
        <v>1106</v>
      </c>
      <c r="H44" s="1104">
        <v>3</v>
      </c>
      <c r="I44" s="1104">
        <v>260</v>
      </c>
      <c r="J44" s="1104">
        <v>36</v>
      </c>
      <c r="K44" s="1105">
        <v>3639</v>
      </c>
      <c r="L44" s="55"/>
      <c r="M44" s="55"/>
      <c r="N44" s="54"/>
      <c r="O44" s="54"/>
      <c r="P44" s="54"/>
      <c r="Q44" s="54"/>
      <c r="R44" s="54"/>
      <c r="S44" s="54"/>
      <c r="T44" s="54"/>
      <c r="U44" s="54"/>
      <c r="V44" s="54"/>
      <c r="W44" s="54"/>
      <c r="X44" s="54"/>
      <c r="Y44" s="54"/>
      <c r="Z44" s="54"/>
      <c r="AA44" s="54"/>
    </row>
    <row r="45" spans="1:27" s="18" customFormat="1" ht="16.5" customHeight="1">
      <c r="A45" s="440" t="s">
        <v>670</v>
      </c>
      <c r="B45" s="760">
        <v>282</v>
      </c>
      <c r="C45" s="760">
        <v>26233</v>
      </c>
      <c r="D45" s="760">
        <v>154</v>
      </c>
      <c r="E45" s="760">
        <v>17399</v>
      </c>
      <c r="F45" s="760">
        <v>67</v>
      </c>
      <c r="G45" s="760">
        <v>2890</v>
      </c>
      <c r="H45" s="760">
        <v>1</v>
      </c>
      <c r="I45" s="760">
        <v>66</v>
      </c>
      <c r="J45" s="760">
        <v>60</v>
      </c>
      <c r="K45" s="1106">
        <v>5938</v>
      </c>
      <c r="L45" s="55"/>
      <c r="M45" s="55"/>
      <c r="N45" s="54"/>
      <c r="O45" s="54"/>
      <c r="P45" s="54"/>
      <c r="Q45" s="54"/>
      <c r="R45" s="54"/>
      <c r="S45" s="54"/>
      <c r="T45" s="54"/>
      <c r="U45" s="54"/>
      <c r="V45" s="54"/>
      <c r="W45" s="54"/>
      <c r="X45" s="54"/>
      <c r="Y45" s="54"/>
      <c r="Z45" s="54"/>
      <c r="AA45" s="54"/>
    </row>
    <row r="46" spans="1:27" s="18" customFormat="1" ht="16.5" customHeight="1">
      <c r="A46" s="440" t="s">
        <v>663</v>
      </c>
      <c r="B46" s="760">
        <v>447</v>
      </c>
      <c r="C46" s="760">
        <v>41326</v>
      </c>
      <c r="D46" s="760">
        <v>234</v>
      </c>
      <c r="E46" s="760">
        <v>28146</v>
      </c>
      <c r="F46" s="760">
        <v>139</v>
      </c>
      <c r="G46" s="760">
        <v>6194</v>
      </c>
      <c r="H46" s="760">
        <v>0</v>
      </c>
      <c r="I46" s="760">
        <v>0</v>
      </c>
      <c r="J46" s="760">
        <v>74</v>
      </c>
      <c r="K46" s="1106">
        <v>6986</v>
      </c>
      <c r="L46" s="55"/>
      <c r="M46" s="55"/>
      <c r="N46" s="54"/>
      <c r="O46" s="54"/>
      <c r="P46" s="54"/>
      <c r="Q46" s="54"/>
      <c r="R46" s="54"/>
      <c r="S46" s="54"/>
      <c r="T46" s="54"/>
      <c r="U46" s="54"/>
      <c r="V46" s="54"/>
      <c r="W46" s="54"/>
      <c r="X46" s="54"/>
      <c r="Y46" s="54"/>
      <c r="Z46" s="54"/>
      <c r="AA46" s="54"/>
    </row>
    <row r="47" spans="1:27" s="18" customFormat="1" ht="16.5" customHeight="1">
      <c r="A47" s="440" t="s">
        <v>664</v>
      </c>
      <c r="B47" s="760">
        <v>292</v>
      </c>
      <c r="C47" s="760">
        <v>25698</v>
      </c>
      <c r="D47" s="760">
        <v>137</v>
      </c>
      <c r="E47" s="760">
        <v>16281</v>
      </c>
      <c r="F47" s="760">
        <v>108</v>
      </c>
      <c r="G47" s="760">
        <v>4790</v>
      </c>
      <c r="H47" s="760">
        <v>1</v>
      </c>
      <c r="I47" s="760">
        <v>85</v>
      </c>
      <c r="J47" s="760">
        <v>46</v>
      </c>
      <c r="K47" s="1106">
        <v>4542</v>
      </c>
      <c r="L47" s="879"/>
      <c r="M47" s="879"/>
    </row>
    <row r="48" spans="1:27" s="18" customFormat="1" ht="16.5" customHeight="1">
      <c r="A48" s="440" t="s">
        <v>665</v>
      </c>
      <c r="B48" s="760">
        <v>146</v>
      </c>
      <c r="C48" s="760">
        <v>13112</v>
      </c>
      <c r="D48" s="760">
        <v>82</v>
      </c>
      <c r="E48" s="760">
        <v>9454</v>
      </c>
      <c r="F48" s="760">
        <v>49</v>
      </c>
      <c r="G48" s="760">
        <v>2254</v>
      </c>
      <c r="H48" s="760">
        <v>0</v>
      </c>
      <c r="I48" s="760">
        <v>0</v>
      </c>
      <c r="J48" s="760">
        <v>15</v>
      </c>
      <c r="K48" s="1106">
        <v>1404</v>
      </c>
      <c r="L48" s="879"/>
      <c r="M48" s="879"/>
    </row>
    <row r="49" spans="1:27" s="18" customFormat="1" ht="16.5" customHeight="1">
      <c r="A49" s="440" t="s">
        <v>666</v>
      </c>
      <c r="B49" s="760">
        <v>416</v>
      </c>
      <c r="C49" s="760">
        <v>33053</v>
      </c>
      <c r="D49" s="760">
        <v>177</v>
      </c>
      <c r="E49" s="760">
        <v>20005</v>
      </c>
      <c r="F49" s="760">
        <v>194</v>
      </c>
      <c r="G49" s="760">
        <v>9047</v>
      </c>
      <c r="H49" s="760">
        <v>11</v>
      </c>
      <c r="I49" s="760">
        <v>547</v>
      </c>
      <c r="J49" s="760">
        <v>34</v>
      </c>
      <c r="K49" s="1106">
        <v>3454</v>
      </c>
      <c r="L49" s="879"/>
      <c r="M49" s="879"/>
    </row>
    <row r="50" spans="1:27" s="18" customFormat="1" ht="6" customHeight="1">
      <c r="A50" s="181"/>
      <c r="B50" s="761"/>
      <c r="C50" s="761"/>
      <c r="D50" s="761"/>
      <c r="E50" s="761"/>
      <c r="F50" s="761"/>
      <c r="G50" s="761"/>
      <c r="H50" s="761"/>
      <c r="I50" s="761"/>
      <c r="J50" s="761"/>
      <c r="K50" s="763"/>
      <c r="L50" s="54"/>
      <c r="M50" s="54"/>
      <c r="N50" s="54"/>
      <c r="O50" s="54"/>
      <c r="P50" s="54"/>
      <c r="Q50" s="54"/>
      <c r="R50" s="54"/>
      <c r="S50" s="54"/>
      <c r="T50" s="54"/>
      <c r="U50" s="54"/>
      <c r="V50" s="54"/>
      <c r="W50" s="54"/>
      <c r="X50" s="54"/>
      <c r="Y50" s="54"/>
      <c r="Z50" s="54"/>
      <c r="AA50" s="54"/>
    </row>
    <row r="51" spans="1:27" s="18" customFormat="1" ht="14.25" customHeight="1">
      <c r="A51" s="179" t="s">
        <v>288</v>
      </c>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row>
    <row r="52" spans="1:27">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row>
    <row r="53" spans="1:27">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row>
    <row r="54" spans="1:27">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row>
    <row r="55" spans="1:27">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row>
    <row r="56" spans="1:27">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row>
    <row r="57" spans="1:27">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row>
    <row r="58" spans="1:27">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row>
    <row r="59" spans="1:27">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row>
    <row r="60" spans="1:27">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row>
    <row r="61" spans="1:27">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row>
    <row r="62" spans="1:27">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row>
    <row r="63" spans="1:27">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row>
    <row r="64" spans="1:27">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row>
    <row r="65" spans="1:27">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row>
    <row r="66" spans="1:27">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row>
    <row r="67" spans="1:27">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row>
    <row r="68" spans="1:27">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row>
    <row r="69" spans="1:27">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row>
    <row r="70" spans="1:27">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row>
    <row r="71" spans="1:27">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row>
    <row r="72" spans="1:27">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row>
    <row r="73" spans="1:27">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row>
    <row r="74" spans="1:27">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row>
    <row r="75" spans="1:27">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row>
    <row r="76" spans="1:27">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row>
    <row r="77" spans="1:27">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row>
    <row r="78" spans="1:27">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row>
    <row r="79" spans="1:27">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row>
    <row r="80" spans="1:27">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row>
    <row r="81" spans="1:27">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row>
    <row r="82" spans="1:27">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row>
    <row r="83" spans="1:27">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row>
    <row r="84" spans="1:27">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row>
    <row r="85" spans="1:27">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row>
    <row r="86" spans="1:27">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row>
    <row r="87" spans="1:27">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row>
    <row r="88" spans="1:27">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row>
    <row r="89" spans="1:27">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row>
  </sheetData>
  <mergeCells count="22">
    <mergeCell ref="G4:G5"/>
    <mergeCell ref="E4:E5"/>
    <mergeCell ref="D30:E30"/>
    <mergeCell ref="C4:C5"/>
    <mergeCell ref="A3:A4"/>
    <mergeCell ref="F4:F5"/>
    <mergeCell ref="I2:J2"/>
    <mergeCell ref="A26:F26"/>
    <mergeCell ref="F30:G30"/>
    <mergeCell ref="A29:E29"/>
    <mergeCell ref="H4:H5"/>
    <mergeCell ref="J30:K30"/>
    <mergeCell ref="J3:J4"/>
    <mergeCell ref="A27:F27"/>
    <mergeCell ref="J29:K29"/>
    <mergeCell ref="B30:C30"/>
    <mergeCell ref="D4:D5"/>
    <mergeCell ref="A28:B28"/>
    <mergeCell ref="I3:I4"/>
    <mergeCell ref="B3:B5"/>
    <mergeCell ref="H30:I30"/>
    <mergeCell ref="A25:J25"/>
  </mergeCells>
  <phoneticPr fontId="3"/>
  <pageMargins left="0.59055118110236227" right="0.51181102362204722" top="0.70866141732283472" bottom="0.59055118110236227" header="0" footer="0.27559055118110237"/>
  <pageSetup paperSize="9" scale="96" firstPageNumber="8" orientation="portrait" useFirstPageNumber="1" r:id="rId1"/>
  <headerFooter scaleWithDoc="0" alignWithMargins="0"/>
  <ignoredErrors>
    <ignoredError sqref="A34 A36 A35 A41:A43 A38:A40 A45:A46 A8 A20 A12:A15 A16:A18 A9:A10 A19 A21:A23 A47:A49"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AA89"/>
  <sheetViews>
    <sheetView zoomScale="85" zoomScaleNormal="85" zoomScaleSheetLayoutView="84" workbookViewId="0">
      <selection sqref="A1:B1"/>
    </sheetView>
  </sheetViews>
  <sheetFormatPr defaultColWidth="8" defaultRowHeight="10.5"/>
  <cols>
    <col min="1" max="1" width="7.5" style="13" customWidth="1"/>
    <col min="2" max="2" width="7.875" style="13" bestFit="1" customWidth="1"/>
    <col min="3" max="3" width="9.75" style="13" customWidth="1"/>
    <col min="4" max="4" width="10.625" style="13" customWidth="1"/>
    <col min="5" max="5" width="10.875" style="13" customWidth="1"/>
    <col min="6" max="6" width="9.75" style="13" customWidth="1"/>
    <col min="7" max="7" width="10.125" style="13" customWidth="1"/>
    <col min="8" max="8" width="10.625" style="13" customWidth="1"/>
    <col min="9" max="9" width="7.625" style="13" bestFit="1" customWidth="1"/>
    <col min="10" max="10" width="7.625" style="13" customWidth="1"/>
    <col min="11" max="11" width="10.625" style="13" customWidth="1"/>
    <col min="12" max="12" width="9.25" style="13" customWidth="1"/>
    <col min="13" max="13" width="14.75" style="13" customWidth="1"/>
    <col min="14" max="16384" width="8" style="13"/>
  </cols>
  <sheetData>
    <row r="1" spans="1:27" ht="15.75" customHeight="1">
      <c r="A1" s="1635"/>
      <c r="B1" s="1635"/>
      <c r="F1" s="1185" t="s">
        <v>734</v>
      </c>
    </row>
    <row r="2" spans="1:27" ht="28.5" customHeight="1" thickBot="1">
      <c r="A2" s="1644" t="s">
        <v>447</v>
      </c>
      <c r="B2" s="1644"/>
      <c r="C2" s="1644"/>
      <c r="D2" s="1644"/>
      <c r="E2" s="1644"/>
      <c r="F2" s="1643" t="s">
        <v>168</v>
      </c>
      <c r="G2" s="1643"/>
      <c r="H2" s="1643"/>
      <c r="I2" s="1643"/>
      <c r="J2" s="1643"/>
      <c r="K2" s="1643"/>
      <c r="L2" s="46"/>
      <c r="M2" s="46"/>
      <c r="N2" s="46"/>
      <c r="O2" s="46"/>
      <c r="P2" s="46"/>
      <c r="Q2" s="46"/>
      <c r="R2" s="46"/>
      <c r="S2" s="46"/>
      <c r="T2" s="46"/>
      <c r="U2" s="46"/>
      <c r="V2" s="46"/>
      <c r="W2" s="46"/>
      <c r="X2" s="46"/>
      <c r="Y2" s="46"/>
      <c r="Z2" s="46"/>
      <c r="AA2" s="46"/>
    </row>
    <row r="3" spans="1:27" ht="15" customHeight="1" thickTop="1">
      <c r="A3" s="1636" t="s">
        <v>478</v>
      </c>
      <c r="B3" s="1637"/>
      <c r="C3" s="1646" t="s">
        <v>448</v>
      </c>
      <c r="D3" s="1647"/>
      <c r="E3" s="1648"/>
      <c r="F3" s="1640" t="s">
        <v>449</v>
      </c>
      <c r="G3" s="1641"/>
      <c r="H3" s="1645"/>
      <c r="I3" s="1640" t="s">
        <v>167</v>
      </c>
      <c r="J3" s="1641"/>
      <c r="K3" s="1642"/>
      <c r="L3" s="46"/>
      <c r="M3" s="46"/>
      <c r="N3" s="46"/>
      <c r="O3" s="46"/>
      <c r="P3" s="46"/>
      <c r="Q3" s="46"/>
      <c r="R3" s="46"/>
      <c r="S3" s="46"/>
      <c r="T3" s="46"/>
      <c r="U3" s="46"/>
      <c r="V3" s="46"/>
      <c r="W3" s="46"/>
      <c r="X3" s="46"/>
      <c r="Y3" s="46"/>
      <c r="Z3" s="46"/>
      <c r="AA3" s="46"/>
    </row>
    <row r="4" spans="1:27" ht="24.75" customHeight="1">
      <c r="A4" s="1638" t="s">
        <v>22</v>
      </c>
      <c r="B4" s="1639"/>
      <c r="C4" s="145" t="s">
        <v>165</v>
      </c>
      <c r="D4" s="146" t="s">
        <v>166</v>
      </c>
      <c r="E4" s="145" t="s">
        <v>450</v>
      </c>
      <c r="F4" s="145" t="s">
        <v>165</v>
      </c>
      <c r="G4" s="146" t="s">
        <v>166</v>
      </c>
      <c r="H4" s="145" t="s">
        <v>450</v>
      </c>
      <c r="I4" s="145" t="s">
        <v>165</v>
      </c>
      <c r="J4" s="146" t="s">
        <v>166</v>
      </c>
      <c r="K4" s="147" t="s">
        <v>450</v>
      </c>
      <c r="L4" s="46"/>
      <c r="M4" s="46"/>
      <c r="N4" s="46"/>
      <c r="O4" s="46"/>
      <c r="P4" s="46"/>
      <c r="Q4" s="46"/>
      <c r="R4" s="46"/>
      <c r="S4" s="46"/>
      <c r="T4" s="46"/>
      <c r="U4" s="46"/>
      <c r="V4" s="46"/>
      <c r="W4" s="46"/>
      <c r="X4" s="46"/>
      <c r="Y4" s="46"/>
      <c r="Z4" s="46"/>
      <c r="AA4" s="46"/>
    </row>
    <row r="5" spans="1:27" ht="8.25" customHeight="1">
      <c r="A5" s="148"/>
      <c r="B5" s="149"/>
      <c r="C5" s="1107"/>
      <c r="D5" s="1107"/>
      <c r="E5" s="1107"/>
      <c r="F5" s="1107"/>
      <c r="G5" s="1107"/>
      <c r="H5" s="1107"/>
      <c r="I5" s="1107"/>
      <c r="J5" s="1107"/>
      <c r="K5" s="1108"/>
      <c r="L5" s="46"/>
      <c r="M5" s="46"/>
      <c r="N5" s="46"/>
      <c r="O5" s="46"/>
      <c r="P5" s="46"/>
      <c r="Q5" s="46"/>
      <c r="R5" s="46"/>
      <c r="S5" s="46"/>
      <c r="T5" s="46"/>
      <c r="U5" s="46"/>
      <c r="V5" s="46"/>
      <c r="W5" s="46"/>
      <c r="X5" s="46"/>
      <c r="Y5" s="46"/>
      <c r="Z5" s="46"/>
      <c r="AA5" s="46"/>
    </row>
    <row r="6" spans="1:27" ht="20.100000000000001" customHeight="1">
      <c r="A6" s="1651" t="s">
        <v>589</v>
      </c>
      <c r="B6" s="1652"/>
      <c r="C6" s="683">
        <v>5533</v>
      </c>
      <c r="D6" s="683">
        <v>900981</v>
      </c>
      <c r="E6" s="683">
        <v>16627315</v>
      </c>
      <c r="F6" s="683">
        <v>3620</v>
      </c>
      <c r="G6" s="683">
        <v>449611</v>
      </c>
      <c r="H6" s="683">
        <v>8351974</v>
      </c>
      <c r="I6" s="683">
        <v>3</v>
      </c>
      <c r="J6" s="683">
        <v>181</v>
      </c>
      <c r="K6" s="684">
        <v>1800</v>
      </c>
      <c r="L6" s="152"/>
      <c r="M6" s="47"/>
      <c r="N6" s="47"/>
      <c r="O6" s="47"/>
      <c r="P6" s="47"/>
      <c r="Q6" s="47"/>
      <c r="R6" s="47"/>
      <c r="S6" s="47"/>
      <c r="T6" s="47"/>
      <c r="U6" s="46"/>
      <c r="V6" s="46"/>
      <c r="W6" s="46"/>
      <c r="X6" s="46"/>
      <c r="Y6" s="46"/>
      <c r="Z6" s="46"/>
      <c r="AA6" s="46"/>
    </row>
    <row r="7" spans="1:27" ht="20.100000000000001" customHeight="1">
      <c r="A7" s="1649" t="s">
        <v>561</v>
      </c>
      <c r="B7" s="1650"/>
      <c r="C7" s="683">
        <v>5220</v>
      </c>
      <c r="D7" s="683">
        <v>725153</v>
      </c>
      <c r="E7" s="683">
        <v>16793021</v>
      </c>
      <c r="F7" s="683">
        <v>3500</v>
      </c>
      <c r="G7" s="683">
        <v>432502</v>
      </c>
      <c r="H7" s="683">
        <v>9554136</v>
      </c>
      <c r="I7" s="683">
        <v>2</v>
      </c>
      <c r="J7" s="683">
        <v>675</v>
      </c>
      <c r="K7" s="684">
        <v>10080</v>
      </c>
      <c r="L7" s="152"/>
      <c r="M7" s="47"/>
      <c r="N7" s="47"/>
      <c r="O7" s="47"/>
      <c r="P7" s="47"/>
      <c r="Q7" s="47"/>
      <c r="R7" s="47"/>
      <c r="S7" s="47"/>
      <c r="T7" s="47"/>
      <c r="U7" s="46"/>
      <c r="V7" s="46"/>
      <c r="W7" s="46"/>
      <c r="X7" s="46"/>
      <c r="Y7" s="46"/>
      <c r="Z7" s="46"/>
      <c r="AA7" s="46"/>
    </row>
    <row r="8" spans="1:27" ht="20.100000000000001" customHeight="1">
      <c r="A8" s="1649" t="s">
        <v>580</v>
      </c>
      <c r="B8" s="1650"/>
      <c r="C8" s="683">
        <v>4998</v>
      </c>
      <c r="D8" s="683">
        <v>728984</v>
      </c>
      <c r="E8" s="683">
        <v>18708587</v>
      </c>
      <c r="F8" s="683">
        <v>3345</v>
      </c>
      <c r="G8" s="683">
        <v>421065</v>
      </c>
      <c r="H8" s="683">
        <v>9771146</v>
      </c>
      <c r="I8" s="683">
        <v>1</v>
      </c>
      <c r="J8" s="684">
        <v>39</v>
      </c>
      <c r="K8" s="684">
        <v>400</v>
      </c>
      <c r="L8" s="152"/>
      <c r="M8" s="47"/>
      <c r="N8" s="47"/>
      <c r="O8" s="47"/>
      <c r="P8" s="47"/>
      <c r="Q8" s="47"/>
      <c r="R8" s="47"/>
      <c r="S8" s="47"/>
      <c r="T8" s="47"/>
      <c r="U8" s="46"/>
      <c r="V8" s="46"/>
      <c r="W8" s="46"/>
      <c r="X8" s="46"/>
      <c r="Y8" s="46"/>
      <c r="Z8" s="46"/>
      <c r="AA8" s="46"/>
    </row>
    <row r="9" spans="1:27" ht="20.100000000000001" customHeight="1">
      <c r="A9" s="153"/>
      <c r="B9" s="154"/>
      <c r="C9" s="683"/>
      <c r="D9" s="683"/>
      <c r="E9" s="683"/>
      <c r="F9" s="683"/>
      <c r="G9" s="683"/>
      <c r="H9" s="683"/>
      <c r="I9" s="150"/>
      <c r="J9" s="150"/>
      <c r="K9" s="151"/>
      <c r="L9" s="152"/>
      <c r="M9" s="152"/>
      <c r="N9" s="46"/>
      <c r="O9" s="46"/>
      <c r="P9" s="46"/>
      <c r="Q9" s="46"/>
      <c r="R9" s="46"/>
      <c r="S9" s="46"/>
      <c r="T9" s="46"/>
      <c r="U9" s="46"/>
      <c r="V9" s="46"/>
      <c r="W9" s="46"/>
      <c r="X9" s="46"/>
      <c r="Y9" s="46"/>
      <c r="Z9" s="46"/>
      <c r="AA9" s="46"/>
    </row>
    <row r="10" spans="1:27" ht="20.100000000000001" customHeight="1">
      <c r="A10" s="155" t="s">
        <v>849</v>
      </c>
      <c r="B10" s="156"/>
      <c r="C10" s="683">
        <v>547</v>
      </c>
      <c r="D10" s="683">
        <v>97617</v>
      </c>
      <c r="E10" s="683">
        <v>2391219</v>
      </c>
      <c r="F10" s="683">
        <v>368</v>
      </c>
      <c r="G10" s="683">
        <v>44169</v>
      </c>
      <c r="H10" s="683">
        <v>1034705</v>
      </c>
      <c r="I10" s="692">
        <v>0</v>
      </c>
      <c r="J10" s="692">
        <v>0</v>
      </c>
      <c r="K10" s="696">
        <v>0</v>
      </c>
      <c r="L10" s="152"/>
      <c r="M10" s="152"/>
      <c r="N10" s="46"/>
      <c r="O10" s="46"/>
      <c r="P10" s="46"/>
      <c r="Q10" s="46"/>
      <c r="R10" s="46"/>
      <c r="S10" s="46"/>
      <c r="T10" s="46"/>
      <c r="U10" s="46"/>
      <c r="V10" s="46"/>
      <c r="W10" s="46"/>
      <c r="X10" s="46"/>
      <c r="Y10" s="46"/>
      <c r="Z10" s="46"/>
      <c r="AA10" s="46"/>
    </row>
    <row r="11" spans="1:27" ht="20.100000000000001" customHeight="1">
      <c r="A11" s="155" t="s">
        <v>621</v>
      </c>
      <c r="B11" s="156"/>
      <c r="C11" s="683">
        <v>458</v>
      </c>
      <c r="D11" s="683">
        <v>65069</v>
      </c>
      <c r="E11" s="683">
        <v>1534439</v>
      </c>
      <c r="F11" s="683">
        <v>302</v>
      </c>
      <c r="G11" s="683">
        <v>40990</v>
      </c>
      <c r="H11" s="683">
        <v>919905</v>
      </c>
      <c r="I11" s="692">
        <v>0</v>
      </c>
      <c r="J11" s="692">
        <v>0</v>
      </c>
      <c r="K11" s="696">
        <v>0</v>
      </c>
      <c r="L11" s="152"/>
      <c r="M11" s="152"/>
      <c r="N11" s="46"/>
      <c r="O11" s="46"/>
      <c r="P11" s="46"/>
      <c r="Q11" s="46"/>
      <c r="R11" s="46"/>
      <c r="S11" s="46"/>
      <c r="T11" s="46"/>
      <c r="U11" s="46"/>
      <c r="V11" s="46"/>
      <c r="W11" s="46"/>
      <c r="X11" s="46"/>
      <c r="Y11" s="46"/>
      <c r="Z11" s="46"/>
      <c r="AA11" s="46"/>
    </row>
    <row r="12" spans="1:27" ht="20.100000000000001" customHeight="1">
      <c r="A12" s="155" t="s">
        <v>622</v>
      </c>
      <c r="B12" s="156"/>
      <c r="C12" s="683">
        <v>399</v>
      </c>
      <c r="D12" s="683">
        <v>64072</v>
      </c>
      <c r="E12" s="683">
        <v>1802645</v>
      </c>
      <c r="F12" s="683">
        <v>280</v>
      </c>
      <c r="G12" s="683">
        <v>34270</v>
      </c>
      <c r="H12" s="683">
        <v>826139</v>
      </c>
      <c r="I12" s="692">
        <v>0</v>
      </c>
      <c r="J12" s="692">
        <v>0</v>
      </c>
      <c r="K12" s="696">
        <v>0</v>
      </c>
      <c r="L12" s="152"/>
      <c r="M12" s="152"/>
      <c r="N12" s="46"/>
      <c r="O12" s="46"/>
      <c r="P12" s="46"/>
      <c r="Q12" s="46"/>
      <c r="R12" s="46"/>
      <c r="S12" s="46"/>
      <c r="T12" s="46"/>
      <c r="U12" s="46"/>
      <c r="V12" s="46"/>
      <c r="W12" s="46"/>
      <c r="X12" s="46"/>
      <c r="Y12" s="46"/>
      <c r="Z12" s="46"/>
      <c r="AA12" s="46"/>
    </row>
    <row r="13" spans="1:27" ht="20.100000000000001" customHeight="1">
      <c r="A13" s="155" t="s">
        <v>623</v>
      </c>
      <c r="B13" s="156"/>
      <c r="C13" s="683">
        <v>412</v>
      </c>
      <c r="D13" s="683">
        <v>59131</v>
      </c>
      <c r="E13" s="683">
        <v>1580641</v>
      </c>
      <c r="F13" s="683">
        <v>265</v>
      </c>
      <c r="G13" s="683">
        <v>34478</v>
      </c>
      <c r="H13" s="683">
        <v>794629</v>
      </c>
      <c r="I13" s="692">
        <v>0</v>
      </c>
      <c r="J13" s="692">
        <v>0</v>
      </c>
      <c r="K13" s="696">
        <v>0</v>
      </c>
      <c r="L13" s="152"/>
      <c r="M13" s="152"/>
      <c r="N13" s="46"/>
      <c r="O13" s="46"/>
      <c r="P13" s="46"/>
      <c r="Q13" s="46"/>
      <c r="R13" s="46"/>
      <c r="S13" s="46"/>
      <c r="T13" s="46"/>
      <c r="U13" s="46"/>
      <c r="V13" s="46"/>
      <c r="W13" s="46"/>
      <c r="X13" s="46"/>
      <c r="Y13" s="46"/>
      <c r="Z13" s="46"/>
      <c r="AA13" s="46"/>
    </row>
    <row r="14" spans="1:27" ht="20.100000000000001" customHeight="1">
      <c r="A14" s="155" t="s">
        <v>604</v>
      </c>
      <c r="B14" s="156"/>
      <c r="C14" s="685">
        <v>416</v>
      </c>
      <c r="D14" s="685">
        <v>51685</v>
      </c>
      <c r="E14" s="685">
        <v>1277009</v>
      </c>
      <c r="F14" s="685">
        <v>268</v>
      </c>
      <c r="G14" s="685">
        <v>32409</v>
      </c>
      <c r="H14" s="685">
        <v>753045</v>
      </c>
      <c r="I14" s="685">
        <v>1</v>
      </c>
      <c r="J14" s="685">
        <v>39</v>
      </c>
      <c r="K14" s="686">
        <v>400</v>
      </c>
      <c r="L14" s="152"/>
      <c r="M14" s="152"/>
      <c r="N14" s="46"/>
      <c r="O14" s="46"/>
      <c r="P14" s="46"/>
      <c r="Q14" s="46"/>
      <c r="R14" s="46"/>
      <c r="S14" s="46"/>
      <c r="T14" s="46"/>
      <c r="U14" s="46"/>
      <c r="V14" s="46"/>
      <c r="W14" s="46"/>
      <c r="X14" s="46"/>
      <c r="Y14" s="46"/>
      <c r="Z14" s="46"/>
      <c r="AA14" s="46"/>
    </row>
    <row r="15" spans="1:27" ht="20.100000000000001" customHeight="1">
      <c r="A15" s="155" t="s">
        <v>498</v>
      </c>
      <c r="B15" s="156"/>
      <c r="C15" s="685">
        <v>457</v>
      </c>
      <c r="D15" s="685">
        <v>56461</v>
      </c>
      <c r="E15" s="685">
        <v>1307435</v>
      </c>
      <c r="F15" s="685">
        <v>301</v>
      </c>
      <c r="G15" s="685">
        <v>37603</v>
      </c>
      <c r="H15" s="685">
        <v>907570</v>
      </c>
      <c r="I15" s="691">
        <v>0</v>
      </c>
      <c r="J15" s="691">
        <v>0</v>
      </c>
      <c r="K15" s="695">
        <v>0</v>
      </c>
      <c r="L15" s="152"/>
      <c r="M15" s="152"/>
      <c r="N15" s="46"/>
      <c r="O15" s="46"/>
      <c r="P15" s="46"/>
      <c r="Q15" s="46"/>
      <c r="R15" s="46"/>
      <c r="S15" s="46"/>
      <c r="T15" s="46"/>
      <c r="U15" s="46"/>
      <c r="V15" s="46"/>
      <c r="W15" s="46"/>
      <c r="X15" s="46"/>
      <c r="Y15" s="46"/>
      <c r="Z15" s="46"/>
      <c r="AA15" s="46"/>
    </row>
    <row r="16" spans="1:27" ht="20.100000000000001" customHeight="1">
      <c r="A16" s="155" t="s">
        <v>464</v>
      </c>
      <c r="B16" s="156"/>
      <c r="C16" s="685">
        <v>397</v>
      </c>
      <c r="D16" s="685">
        <v>55568</v>
      </c>
      <c r="E16" s="685">
        <v>1757945</v>
      </c>
      <c r="F16" s="685">
        <v>250</v>
      </c>
      <c r="G16" s="685">
        <v>29657</v>
      </c>
      <c r="H16" s="685">
        <v>711322</v>
      </c>
      <c r="I16" s="691">
        <v>0</v>
      </c>
      <c r="J16" s="691">
        <v>0</v>
      </c>
      <c r="K16" s="695">
        <v>0</v>
      </c>
      <c r="L16" s="152"/>
      <c r="M16" s="152"/>
      <c r="N16" s="46"/>
      <c r="O16" s="46"/>
      <c r="P16" s="46"/>
      <c r="Q16" s="46"/>
      <c r="R16" s="46"/>
      <c r="S16" s="46"/>
      <c r="T16" s="46"/>
      <c r="U16" s="46"/>
      <c r="V16" s="46"/>
      <c r="W16" s="46"/>
      <c r="X16" s="46"/>
      <c r="Y16" s="46"/>
      <c r="Z16" s="46"/>
      <c r="AA16" s="46"/>
    </row>
    <row r="17" spans="1:27" ht="20.100000000000001" customHeight="1">
      <c r="A17" s="155" t="s">
        <v>640</v>
      </c>
      <c r="B17" s="156"/>
      <c r="C17" s="685">
        <v>274</v>
      </c>
      <c r="D17" s="685">
        <v>35780</v>
      </c>
      <c r="E17" s="685">
        <v>969347</v>
      </c>
      <c r="F17" s="685">
        <v>186</v>
      </c>
      <c r="G17" s="685">
        <v>20794</v>
      </c>
      <c r="H17" s="685">
        <v>497380</v>
      </c>
      <c r="I17" s="691">
        <v>0</v>
      </c>
      <c r="J17" s="691">
        <v>0</v>
      </c>
      <c r="K17" s="695">
        <v>0</v>
      </c>
      <c r="L17" s="152"/>
      <c r="M17" s="152"/>
      <c r="N17" s="46"/>
      <c r="O17" s="46"/>
      <c r="P17" s="46"/>
      <c r="Q17" s="46"/>
      <c r="R17" s="46"/>
      <c r="S17" s="46"/>
      <c r="T17" s="46"/>
      <c r="U17" s="46"/>
      <c r="V17" s="46"/>
      <c r="W17" s="46"/>
      <c r="X17" s="46"/>
      <c r="Y17" s="46"/>
      <c r="Z17" s="46"/>
      <c r="AA17" s="46"/>
    </row>
    <row r="18" spans="1:27" ht="20.100000000000001" customHeight="1">
      <c r="A18" s="155" t="s">
        <v>626</v>
      </c>
      <c r="B18" s="410"/>
      <c r="C18" s="687">
        <v>343</v>
      </c>
      <c r="D18" s="687">
        <v>41732</v>
      </c>
      <c r="E18" s="687">
        <v>1072662</v>
      </c>
      <c r="F18" s="687">
        <v>234</v>
      </c>
      <c r="G18" s="687">
        <v>27151</v>
      </c>
      <c r="H18" s="687">
        <v>634780</v>
      </c>
      <c r="I18" s="693">
        <v>0</v>
      </c>
      <c r="J18" s="693">
        <v>0</v>
      </c>
      <c r="K18" s="762">
        <v>0</v>
      </c>
      <c r="L18" s="152"/>
      <c r="M18" s="152"/>
      <c r="N18" s="46"/>
      <c r="O18" s="46"/>
      <c r="P18" s="46"/>
      <c r="Q18" s="46"/>
      <c r="R18" s="46"/>
      <c r="S18" s="46"/>
      <c r="T18" s="46"/>
      <c r="U18" s="46"/>
      <c r="V18" s="46"/>
      <c r="W18" s="46"/>
      <c r="X18" s="46"/>
      <c r="Y18" s="46"/>
      <c r="Z18" s="46"/>
      <c r="AA18" s="46"/>
    </row>
    <row r="19" spans="1:27" ht="20.100000000000001" customHeight="1">
      <c r="A19" s="489" t="s">
        <v>672</v>
      </c>
      <c r="B19" s="505"/>
      <c r="C19" s="687">
        <v>514</v>
      </c>
      <c r="D19" s="687">
        <v>72138</v>
      </c>
      <c r="E19" s="687">
        <v>1825693</v>
      </c>
      <c r="F19" s="687">
        <v>373</v>
      </c>
      <c r="G19" s="687">
        <v>45602</v>
      </c>
      <c r="H19" s="687">
        <v>1094956</v>
      </c>
      <c r="I19" s="693">
        <v>0</v>
      </c>
      <c r="J19" s="693">
        <v>0</v>
      </c>
      <c r="K19" s="762">
        <v>0</v>
      </c>
      <c r="L19" s="152"/>
      <c r="M19" s="152"/>
      <c r="N19" s="46"/>
      <c r="O19" s="46"/>
      <c r="P19" s="46"/>
      <c r="Q19" s="46"/>
      <c r="R19" s="46"/>
      <c r="S19" s="46"/>
      <c r="T19" s="46"/>
      <c r="U19" s="46"/>
      <c r="V19" s="46"/>
      <c r="W19" s="46"/>
      <c r="X19" s="46"/>
      <c r="Y19" s="46"/>
      <c r="Z19" s="46"/>
      <c r="AA19" s="46"/>
    </row>
    <row r="20" spans="1:27" ht="20.100000000000001" customHeight="1">
      <c r="A20" s="489" t="s">
        <v>620</v>
      </c>
      <c r="B20" s="505"/>
      <c r="C20" s="687">
        <v>343</v>
      </c>
      <c r="D20" s="687">
        <v>63900</v>
      </c>
      <c r="E20" s="687">
        <v>2135603</v>
      </c>
      <c r="F20" s="687">
        <v>231</v>
      </c>
      <c r="G20" s="687">
        <v>30017</v>
      </c>
      <c r="H20" s="687">
        <v>725123</v>
      </c>
      <c r="I20" s="693">
        <v>1</v>
      </c>
      <c r="J20" s="693">
        <v>28</v>
      </c>
      <c r="K20" s="762">
        <v>90</v>
      </c>
      <c r="L20" s="880"/>
      <c r="M20" s="880"/>
    </row>
    <row r="21" spans="1:27" ht="20.100000000000001" customHeight="1">
      <c r="A21" s="489" t="s">
        <v>673</v>
      </c>
      <c r="B21" s="505"/>
      <c r="C21" s="687">
        <v>208</v>
      </c>
      <c r="D21" s="687">
        <v>21366</v>
      </c>
      <c r="E21" s="687">
        <v>536112</v>
      </c>
      <c r="F21" s="687">
        <v>109</v>
      </c>
      <c r="G21" s="687">
        <v>12429</v>
      </c>
      <c r="H21" s="687">
        <v>307617</v>
      </c>
      <c r="I21" s="693">
        <v>0</v>
      </c>
      <c r="J21" s="693">
        <v>0</v>
      </c>
      <c r="K21" s="762">
        <v>0</v>
      </c>
      <c r="L21" s="880"/>
      <c r="M21" s="880"/>
    </row>
    <row r="22" spans="1:27" ht="20.100000000000001" customHeight="1">
      <c r="A22" s="489" t="s">
        <v>674</v>
      </c>
      <c r="B22" s="505"/>
      <c r="C22" s="687">
        <v>403</v>
      </c>
      <c r="D22" s="687">
        <v>62051</v>
      </c>
      <c r="E22" s="687">
        <v>1958333</v>
      </c>
      <c r="F22" s="687">
        <v>256</v>
      </c>
      <c r="G22" s="687">
        <v>34186</v>
      </c>
      <c r="H22" s="687">
        <v>839907</v>
      </c>
      <c r="I22" s="693" t="s">
        <v>866</v>
      </c>
      <c r="J22" s="693" t="s">
        <v>866</v>
      </c>
      <c r="K22" s="762" t="s">
        <v>866</v>
      </c>
      <c r="L22" s="880"/>
      <c r="M22" s="880"/>
    </row>
    <row r="23" spans="1:27" ht="6" customHeight="1">
      <c r="A23" s="1657"/>
      <c r="B23" s="1658"/>
      <c r="C23" s="689"/>
      <c r="D23" s="689"/>
      <c r="E23" s="689"/>
      <c r="F23" s="689"/>
      <c r="G23" s="689"/>
      <c r="H23" s="689"/>
      <c r="I23" s="1069"/>
      <c r="J23" s="1069"/>
      <c r="K23" s="1109"/>
      <c r="L23" s="46"/>
      <c r="M23" s="46"/>
      <c r="N23" s="46"/>
      <c r="O23" s="46"/>
      <c r="P23" s="46"/>
      <c r="Q23" s="46"/>
      <c r="R23" s="46"/>
      <c r="S23" s="46"/>
      <c r="T23" s="46"/>
      <c r="U23" s="46"/>
      <c r="V23" s="46"/>
      <c r="W23" s="46"/>
      <c r="X23" s="46"/>
      <c r="Y23" s="46"/>
      <c r="Z23" s="46"/>
      <c r="AA23" s="46"/>
    </row>
    <row r="24" spans="1:27" ht="39.75" customHeight="1">
      <c r="A24" s="46"/>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row>
    <row r="25" spans="1:27" ht="13.5" customHeight="1">
      <c r="A25" s="46"/>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row>
    <row r="26" spans="1:27" ht="39.75" customHeight="1" thickBot="1">
      <c r="A26" s="46"/>
      <c r="B26" s="157"/>
      <c r="C26" s="157"/>
      <c r="D26" s="157"/>
      <c r="E26" s="157"/>
      <c r="F26" s="157"/>
      <c r="G26" s="157"/>
      <c r="H26" s="157"/>
      <c r="I26" s="157"/>
      <c r="J26" s="157"/>
      <c r="K26" s="46"/>
      <c r="L26" s="46"/>
      <c r="M26" s="46"/>
      <c r="N26" s="46"/>
      <c r="O26" s="46"/>
      <c r="P26" s="46"/>
      <c r="Q26" s="46"/>
      <c r="R26" s="46"/>
      <c r="S26" s="46"/>
      <c r="T26" s="46"/>
      <c r="U26" s="46"/>
      <c r="V26" s="46"/>
      <c r="W26" s="46"/>
      <c r="X26" s="46"/>
      <c r="Y26" s="46"/>
      <c r="Z26" s="46"/>
      <c r="AA26" s="46"/>
    </row>
    <row r="27" spans="1:27" s="14" customFormat="1" ht="15" customHeight="1" thickTop="1">
      <c r="A27" s="1654" t="s">
        <v>169</v>
      </c>
      <c r="B27" s="1654"/>
      <c r="C27" s="1655"/>
      <c r="D27" s="1653" t="s">
        <v>451</v>
      </c>
      <c r="E27" s="1654"/>
      <c r="F27" s="1655"/>
      <c r="G27" s="1653" t="s">
        <v>170</v>
      </c>
      <c r="H27" s="1654"/>
      <c r="I27" s="1655"/>
      <c r="J27" s="1653" t="s">
        <v>452</v>
      </c>
      <c r="K27" s="1654"/>
      <c r="L27" s="1655"/>
      <c r="M27" s="158" t="s">
        <v>1</v>
      </c>
      <c r="N27" s="48"/>
      <c r="O27" s="48"/>
      <c r="P27" s="48"/>
      <c r="Q27" s="48"/>
      <c r="R27" s="48"/>
      <c r="S27" s="48"/>
      <c r="T27" s="48"/>
      <c r="U27" s="48"/>
      <c r="V27" s="48"/>
      <c r="W27" s="48"/>
      <c r="X27" s="48"/>
      <c r="Y27" s="48"/>
      <c r="Z27" s="48"/>
      <c r="AA27" s="48"/>
    </row>
    <row r="28" spans="1:27" s="14" customFormat="1" ht="25.5" customHeight="1">
      <c r="A28" s="159" t="s">
        <v>165</v>
      </c>
      <c r="B28" s="146" t="s">
        <v>166</v>
      </c>
      <c r="C28" s="145" t="s">
        <v>450</v>
      </c>
      <c r="D28" s="145" t="s">
        <v>165</v>
      </c>
      <c r="E28" s="146" t="s">
        <v>166</v>
      </c>
      <c r="F28" s="145" t="s">
        <v>450</v>
      </c>
      <c r="G28" s="145" t="s">
        <v>165</v>
      </c>
      <c r="H28" s="146" t="s">
        <v>166</v>
      </c>
      <c r="I28" s="145" t="s">
        <v>450</v>
      </c>
      <c r="J28" s="145" t="s">
        <v>165</v>
      </c>
      <c r="K28" s="146" t="s">
        <v>166</v>
      </c>
      <c r="L28" s="145" t="s">
        <v>450</v>
      </c>
      <c r="M28" s="160" t="s">
        <v>22</v>
      </c>
      <c r="N28" s="48"/>
      <c r="O28" s="48"/>
      <c r="P28" s="48"/>
      <c r="Q28" s="48"/>
      <c r="R28" s="48"/>
      <c r="S28" s="48"/>
      <c r="T28" s="48"/>
      <c r="U28" s="48"/>
      <c r="V28" s="48"/>
      <c r="W28" s="48"/>
      <c r="X28" s="48"/>
      <c r="Y28" s="48"/>
      <c r="Z28" s="48"/>
      <c r="AA28" s="48"/>
    </row>
    <row r="29" spans="1:27" s="14" customFormat="1" ht="8.25" customHeight="1">
      <c r="A29" s="764"/>
      <c r="B29" s="1110"/>
      <c r="C29" s="1110"/>
      <c r="D29" s="1110"/>
      <c r="E29" s="1110"/>
      <c r="F29" s="1110"/>
      <c r="G29" s="1110"/>
      <c r="H29" s="1110"/>
      <c r="I29" s="1110"/>
      <c r="J29" s="1110"/>
      <c r="K29" s="1110"/>
      <c r="L29" s="1110"/>
      <c r="M29" s="161"/>
      <c r="N29" s="48"/>
      <c r="O29" s="48"/>
      <c r="P29" s="48"/>
      <c r="Q29" s="48"/>
      <c r="R29" s="48"/>
      <c r="S29" s="48"/>
      <c r="T29" s="48"/>
      <c r="U29" s="48"/>
      <c r="V29" s="48"/>
      <c r="W29" s="48"/>
      <c r="X29" s="48"/>
      <c r="Y29" s="48"/>
      <c r="Z29" s="48"/>
      <c r="AA29" s="48"/>
    </row>
    <row r="30" spans="1:27" s="14" customFormat="1" ht="20.100000000000001" customHeight="1">
      <c r="A30" s="764">
        <v>36</v>
      </c>
      <c r="B30" s="764">
        <v>44266</v>
      </c>
      <c r="C30" s="764">
        <v>1053187</v>
      </c>
      <c r="D30" s="764">
        <v>1839</v>
      </c>
      <c r="E30" s="764">
        <v>402936</v>
      </c>
      <c r="F30" s="764">
        <v>7101152</v>
      </c>
      <c r="G30" s="764">
        <v>2</v>
      </c>
      <c r="H30" s="764">
        <v>835</v>
      </c>
      <c r="I30" s="764">
        <v>16950</v>
      </c>
      <c r="J30" s="764">
        <v>33</v>
      </c>
      <c r="K30" s="764">
        <v>3152</v>
      </c>
      <c r="L30" s="764">
        <v>102252</v>
      </c>
      <c r="M30" s="109" t="s">
        <v>590</v>
      </c>
      <c r="N30" s="48"/>
      <c r="O30" s="48"/>
      <c r="P30" s="48"/>
      <c r="Q30" s="48"/>
      <c r="R30" s="48"/>
      <c r="S30" s="48"/>
      <c r="T30" s="48"/>
      <c r="U30" s="48"/>
      <c r="V30" s="48"/>
      <c r="W30" s="48"/>
      <c r="X30" s="48"/>
      <c r="Y30" s="48"/>
      <c r="Z30" s="48"/>
      <c r="AA30" s="48"/>
    </row>
    <row r="31" spans="1:27" s="14" customFormat="1" ht="20.100000000000001" customHeight="1">
      <c r="A31" s="764">
        <v>32</v>
      </c>
      <c r="B31" s="764">
        <v>55028</v>
      </c>
      <c r="C31" s="764">
        <v>1955129</v>
      </c>
      <c r="D31" s="764">
        <v>1668</v>
      </c>
      <c r="E31" s="764">
        <v>236278</v>
      </c>
      <c r="F31" s="764">
        <v>5267866</v>
      </c>
      <c r="G31" s="1138">
        <v>0</v>
      </c>
      <c r="H31" s="1138">
        <v>0</v>
      </c>
      <c r="I31" s="1138">
        <v>0</v>
      </c>
      <c r="J31" s="764">
        <v>18</v>
      </c>
      <c r="K31" s="764">
        <v>670</v>
      </c>
      <c r="L31" s="764">
        <v>5810</v>
      </c>
      <c r="M31" s="155" t="s">
        <v>561</v>
      </c>
      <c r="N31" s="48"/>
      <c r="O31" s="48"/>
      <c r="P31" s="48"/>
      <c r="Q31" s="48"/>
      <c r="R31" s="48"/>
      <c r="S31" s="48"/>
      <c r="T31" s="48"/>
      <c r="U31" s="48"/>
      <c r="V31" s="48"/>
      <c r="W31" s="48"/>
      <c r="X31" s="48"/>
      <c r="Y31" s="48"/>
      <c r="Z31" s="48"/>
      <c r="AA31" s="48"/>
    </row>
    <row r="32" spans="1:27" s="14" customFormat="1" ht="20.100000000000001" customHeight="1">
      <c r="A32" s="764">
        <v>31</v>
      </c>
      <c r="B32" s="764">
        <v>36779</v>
      </c>
      <c r="C32" s="764">
        <v>1782885</v>
      </c>
      <c r="D32" s="764">
        <v>1603</v>
      </c>
      <c r="E32" s="764">
        <v>269114</v>
      </c>
      <c r="F32" s="764">
        <v>7143331</v>
      </c>
      <c r="G32" s="1138">
        <v>0</v>
      </c>
      <c r="H32" s="1138">
        <v>0</v>
      </c>
      <c r="I32" s="1138">
        <v>0</v>
      </c>
      <c r="J32" s="764">
        <v>18</v>
      </c>
      <c r="K32" s="764">
        <v>1987</v>
      </c>
      <c r="L32" s="764">
        <v>10825</v>
      </c>
      <c r="M32" s="155" t="s">
        <v>580</v>
      </c>
      <c r="N32" s="48"/>
      <c r="O32" s="48"/>
      <c r="P32" s="48"/>
      <c r="Q32" s="48"/>
      <c r="R32" s="48"/>
      <c r="S32" s="48"/>
      <c r="T32" s="48"/>
      <c r="U32" s="48"/>
      <c r="V32" s="48"/>
      <c r="W32" s="48"/>
      <c r="X32" s="48"/>
      <c r="Y32" s="48"/>
      <c r="Z32" s="48"/>
      <c r="AA32" s="48"/>
    </row>
    <row r="33" spans="1:27" s="14" customFormat="1" ht="20.100000000000001" customHeight="1">
      <c r="A33" s="764"/>
      <c r="B33" s="764"/>
      <c r="C33" s="764"/>
      <c r="D33" s="764"/>
      <c r="E33" s="764"/>
      <c r="F33" s="764"/>
      <c r="G33" s="764"/>
      <c r="H33" s="764"/>
      <c r="I33" s="764"/>
      <c r="J33" s="764"/>
      <c r="K33" s="764"/>
      <c r="L33" s="764"/>
      <c r="M33" s="153"/>
      <c r="N33" s="48"/>
      <c r="O33" s="48"/>
      <c r="P33" s="48"/>
      <c r="Q33" s="48"/>
      <c r="R33" s="48"/>
      <c r="S33" s="48"/>
      <c r="T33" s="48"/>
      <c r="U33" s="48"/>
      <c r="V33" s="48"/>
      <c r="W33" s="48"/>
      <c r="X33" s="48"/>
      <c r="Y33" s="48"/>
      <c r="Z33" s="48"/>
      <c r="AA33" s="48"/>
    </row>
    <row r="34" spans="1:27" s="14" customFormat="1" ht="20.100000000000001" customHeight="1">
      <c r="A34" s="764">
        <v>3</v>
      </c>
      <c r="B34" s="764">
        <v>779</v>
      </c>
      <c r="C34" s="764">
        <v>23585</v>
      </c>
      <c r="D34" s="764">
        <v>176</v>
      </c>
      <c r="E34" s="764">
        <v>52669</v>
      </c>
      <c r="F34" s="764">
        <v>1332929</v>
      </c>
      <c r="G34" s="691">
        <v>0</v>
      </c>
      <c r="H34" s="691">
        <v>0</v>
      </c>
      <c r="I34" s="691">
        <v>0</v>
      </c>
      <c r="J34" s="691">
        <v>0</v>
      </c>
      <c r="K34" s="691">
        <v>0</v>
      </c>
      <c r="L34" s="691">
        <v>0</v>
      </c>
      <c r="M34" s="109" t="s">
        <v>850</v>
      </c>
      <c r="N34" s="48"/>
      <c r="O34" s="48"/>
      <c r="P34" s="48"/>
      <c r="Q34" s="48"/>
      <c r="R34" s="48"/>
      <c r="S34" s="48"/>
      <c r="T34" s="48"/>
      <c r="U34" s="48"/>
      <c r="V34" s="48"/>
      <c r="W34" s="48"/>
      <c r="X34" s="48"/>
      <c r="Y34" s="48"/>
      <c r="Z34" s="48"/>
      <c r="AA34" s="48"/>
    </row>
    <row r="35" spans="1:27" s="14" customFormat="1" ht="20.100000000000001" customHeight="1">
      <c r="A35" s="764">
        <v>2</v>
      </c>
      <c r="B35" s="764">
        <v>3367</v>
      </c>
      <c r="C35" s="764">
        <v>87000</v>
      </c>
      <c r="D35" s="764">
        <v>154</v>
      </c>
      <c r="E35" s="764">
        <v>20712</v>
      </c>
      <c r="F35" s="764">
        <v>527534</v>
      </c>
      <c r="G35" s="691">
        <v>0</v>
      </c>
      <c r="H35" s="691">
        <v>0</v>
      </c>
      <c r="I35" s="691">
        <v>0</v>
      </c>
      <c r="J35" s="691">
        <v>0</v>
      </c>
      <c r="K35" s="691">
        <v>0</v>
      </c>
      <c r="L35" s="691">
        <v>0</v>
      </c>
      <c r="M35" s="155" t="s">
        <v>637</v>
      </c>
      <c r="N35" s="48"/>
      <c r="O35" s="48"/>
      <c r="P35" s="48"/>
      <c r="Q35" s="48"/>
      <c r="R35" s="48"/>
      <c r="S35" s="48"/>
      <c r="T35" s="48"/>
      <c r="U35" s="48"/>
      <c r="V35" s="48"/>
      <c r="W35" s="48"/>
      <c r="X35" s="48"/>
      <c r="Y35" s="48"/>
      <c r="Z35" s="48"/>
      <c r="AA35" s="48"/>
    </row>
    <row r="36" spans="1:27" s="14" customFormat="1" ht="20.100000000000001" customHeight="1">
      <c r="A36" s="764">
        <v>2</v>
      </c>
      <c r="B36" s="764">
        <v>4055</v>
      </c>
      <c r="C36" s="764">
        <v>403400</v>
      </c>
      <c r="D36" s="764">
        <v>116</v>
      </c>
      <c r="E36" s="764">
        <v>25718</v>
      </c>
      <c r="F36" s="764">
        <v>573036</v>
      </c>
      <c r="G36" s="691">
        <v>0</v>
      </c>
      <c r="H36" s="691">
        <v>0</v>
      </c>
      <c r="I36" s="691">
        <v>0</v>
      </c>
      <c r="J36" s="683">
        <v>1</v>
      </c>
      <c r="K36" s="683">
        <v>29</v>
      </c>
      <c r="L36" s="683">
        <v>70</v>
      </c>
      <c r="M36" s="155" t="s">
        <v>638</v>
      </c>
      <c r="N36" s="48"/>
      <c r="O36" s="48"/>
      <c r="P36" s="48"/>
      <c r="Q36" s="48"/>
      <c r="R36" s="48"/>
      <c r="S36" s="48"/>
      <c r="T36" s="48"/>
      <c r="U36" s="48"/>
      <c r="V36" s="48"/>
      <c r="W36" s="48"/>
      <c r="X36" s="48"/>
      <c r="Y36" s="48"/>
      <c r="Z36" s="48"/>
      <c r="AA36" s="48"/>
    </row>
    <row r="37" spans="1:27" s="14" customFormat="1" ht="20.100000000000001" customHeight="1">
      <c r="A37" s="764">
        <v>7</v>
      </c>
      <c r="B37" s="764">
        <v>6523</v>
      </c>
      <c r="C37" s="764">
        <v>174400</v>
      </c>
      <c r="D37" s="764">
        <v>140</v>
      </c>
      <c r="E37" s="764">
        <v>18130</v>
      </c>
      <c r="F37" s="764">
        <v>611612</v>
      </c>
      <c r="G37" s="691">
        <v>0</v>
      </c>
      <c r="H37" s="691">
        <v>0</v>
      </c>
      <c r="I37" s="691">
        <v>0</v>
      </c>
      <c r="J37" s="691">
        <v>0</v>
      </c>
      <c r="K37" s="691">
        <v>0</v>
      </c>
      <c r="L37" s="691">
        <v>0</v>
      </c>
      <c r="M37" s="155" t="s">
        <v>639</v>
      </c>
      <c r="N37" s="48"/>
      <c r="O37" s="48"/>
      <c r="P37" s="48"/>
      <c r="Q37" s="48"/>
      <c r="R37" s="48"/>
      <c r="S37" s="48"/>
      <c r="T37" s="48"/>
      <c r="U37" s="48"/>
      <c r="V37" s="48"/>
      <c r="W37" s="48"/>
      <c r="X37" s="48"/>
      <c r="Y37" s="48"/>
      <c r="Z37" s="48"/>
      <c r="AA37" s="48"/>
    </row>
    <row r="38" spans="1:27" s="14" customFormat="1" ht="20.100000000000001" customHeight="1">
      <c r="A38" s="702">
        <v>4</v>
      </c>
      <c r="B38" s="702">
        <v>3633</v>
      </c>
      <c r="C38" s="702">
        <v>163000</v>
      </c>
      <c r="D38" s="702">
        <v>141</v>
      </c>
      <c r="E38" s="702">
        <v>15533</v>
      </c>
      <c r="F38" s="702">
        <v>360409</v>
      </c>
      <c r="G38" s="691">
        <v>0</v>
      </c>
      <c r="H38" s="691">
        <v>0</v>
      </c>
      <c r="I38" s="691">
        <v>0</v>
      </c>
      <c r="J38" s="685">
        <v>2</v>
      </c>
      <c r="K38" s="685">
        <v>71</v>
      </c>
      <c r="L38" s="685">
        <v>155</v>
      </c>
      <c r="M38" s="155" t="s">
        <v>604</v>
      </c>
      <c r="N38" s="48"/>
      <c r="O38" s="48"/>
      <c r="P38" s="48"/>
      <c r="Q38" s="48"/>
      <c r="R38" s="48"/>
      <c r="S38" s="48"/>
      <c r="T38" s="48"/>
      <c r="U38" s="48"/>
      <c r="V38" s="48"/>
      <c r="W38" s="48"/>
      <c r="X38" s="48"/>
      <c r="Y38" s="48"/>
      <c r="Z38" s="48"/>
      <c r="AA38" s="48"/>
    </row>
    <row r="39" spans="1:27" s="14" customFormat="1" ht="20.100000000000001" customHeight="1">
      <c r="A39" s="702">
        <v>1</v>
      </c>
      <c r="B39" s="702">
        <v>24</v>
      </c>
      <c r="C39" s="702">
        <v>1500</v>
      </c>
      <c r="D39" s="702">
        <v>149</v>
      </c>
      <c r="E39" s="702">
        <v>18479</v>
      </c>
      <c r="F39" s="702">
        <v>392305</v>
      </c>
      <c r="G39" s="691">
        <v>0</v>
      </c>
      <c r="H39" s="691">
        <v>0</v>
      </c>
      <c r="I39" s="691">
        <v>0</v>
      </c>
      <c r="J39" s="685">
        <v>6</v>
      </c>
      <c r="K39" s="685">
        <v>355</v>
      </c>
      <c r="L39" s="685">
        <v>6060</v>
      </c>
      <c r="M39" s="155" t="s">
        <v>498</v>
      </c>
      <c r="N39" s="48"/>
      <c r="O39" s="48"/>
      <c r="P39" s="48"/>
      <c r="Q39" s="48"/>
      <c r="R39" s="48"/>
      <c r="S39" s="48"/>
      <c r="T39" s="48"/>
      <c r="U39" s="48"/>
      <c r="V39" s="48"/>
      <c r="W39" s="48"/>
      <c r="X39" s="48"/>
      <c r="Y39" s="48"/>
      <c r="Z39" s="48"/>
      <c r="AA39" s="48"/>
    </row>
    <row r="40" spans="1:27" s="14" customFormat="1" ht="20.100000000000001" customHeight="1">
      <c r="A40" s="702">
        <v>3</v>
      </c>
      <c r="B40" s="702">
        <v>2343</v>
      </c>
      <c r="C40" s="702">
        <v>271400</v>
      </c>
      <c r="D40" s="702">
        <v>144</v>
      </c>
      <c r="E40" s="702">
        <v>23568</v>
      </c>
      <c r="F40" s="702">
        <v>775223</v>
      </c>
      <c r="G40" s="691">
        <v>0</v>
      </c>
      <c r="H40" s="691">
        <v>0</v>
      </c>
      <c r="I40" s="691">
        <v>0</v>
      </c>
      <c r="J40" s="691">
        <v>0</v>
      </c>
      <c r="K40" s="691">
        <v>0</v>
      </c>
      <c r="L40" s="691">
        <v>0</v>
      </c>
      <c r="M40" s="155" t="s">
        <v>464</v>
      </c>
      <c r="N40" s="48"/>
      <c r="O40" s="48"/>
      <c r="P40" s="48"/>
      <c r="Q40" s="48"/>
      <c r="R40" s="48"/>
      <c r="S40" s="48"/>
      <c r="T40" s="48"/>
      <c r="U40" s="48"/>
      <c r="V40" s="48"/>
      <c r="W40" s="48"/>
      <c r="X40" s="48"/>
      <c r="Y40" s="48"/>
      <c r="Z40" s="48"/>
      <c r="AA40" s="48"/>
    </row>
    <row r="41" spans="1:27" s="14" customFormat="1" ht="20.100000000000001" customHeight="1">
      <c r="A41" s="1139">
        <v>0</v>
      </c>
      <c r="B41" s="1139">
        <v>0</v>
      </c>
      <c r="C41" s="1139">
        <v>0</v>
      </c>
      <c r="D41" s="702">
        <v>87</v>
      </c>
      <c r="E41" s="702">
        <v>14957</v>
      </c>
      <c r="F41" s="702">
        <v>471867</v>
      </c>
      <c r="G41" s="691">
        <v>0</v>
      </c>
      <c r="H41" s="691">
        <v>0</v>
      </c>
      <c r="I41" s="691">
        <v>0</v>
      </c>
      <c r="J41" s="685">
        <v>1</v>
      </c>
      <c r="K41" s="685">
        <v>29</v>
      </c>
      <c r="L41" s="685">
        <v>100</v>
      </c>
      <c r="M41" s="155" t="s">
        <v>640</v>
      </c>
      <c r="N41" s="48"/>
      <c r="O41" s="48"/>
      <c r="P41" s="48"/>
      <c r="Q41" s="48"/>
      <c r="R41" s="48"/>
      <c r="S41" s="48"/>
      <c r="T41" s="48"/>
      <c r="U41" s="48"/>
      <c r="V41" s="48"/>
      <c r="W41" s="48"/>
      <c r="X41" s="48"/>
      <c r="Y41" s="48"/>
      <c r="Z41" s="48"/>
      <c r="AA41" s="48"/>
    </row>
    <row r="42" spans="1:27" s="14" customFormat="1" ht="20.100000000000001" customHeight="1">
      <c r="A42" s="765">
        <v>3</v>
      </c>
      <c r="B42" s="765">
        <v>525</v>
      </c>
      <c r="C42" s="765">
        <v>20400</v>
      </c>
      <c r="D42" s="765">
        <v>94</v>
      </c>
      <c r="E42" s="765">
        <v>13601</v>
      </c>
      <c r="F42" s="765">
        <v>415436</v>
      </c>
      <c r="G42" s="691">
        <v>0</v>
      </c>
      <c r="H42" s="691">
        <v>0</v>
      </c>
      <c r="I42" s="691">
        <v>0</v>
      </c>
      <c r="J42" s="687">
        <v>12</v>
      </c>
      <c r="K42" s="687">
        <v>455</v>
      </c>
      <c r="L42" s="687">
        <v>2046</v>
      </c>
      <c r="M42" s="489" t="s">
        <v>687</v>
      </c>
      <c r="N42" s="48"/>
      <c r="O42" s="48"/>
      <c r="P42" s="48"/>
      <c r="Q42" s="48"/>
      <c r="R42" s="48"/>
      <c r="S42" s="48"/>
      <c r="T42" s="48"/>
      <c r="U42" s="48"/>
      <c r="V42" s="48"/>
      <c r="W42" s="48"/>
      <c r="X42" s="48"/>
      <c r="Y42" s="48"/>
      <c r="Z42" s="48"/>
      <c r="AA42" s="48"/>
    </row>
    <row r="43" spans="1:27" s="14" customFormat="1" ht="20.100000000000001" customHeight="1">
      <c r="A43" s="765">
        <v>3</v>
      </c>
      <c r="B43" s="765">
        <v>147</v>
      </c>
      <c r="C43" s="765">
        <v>14000</v>
      </c>
      <c r="D43" s="765">
        <v>118</v>
      </c>
      <c r="E43" s="765">
        <v>24323</v>
      </c>
      <c r="F43" s="765">
        <v>606333</v>
      </c>
      <c r="G43" s="691">
        <v>0</v>
      </c>
      <c r="H43" s="691">
        <v>0</v>
      </c>
      <c r="I43" s="691">
        <v>0</v>
      </c>
      <c r="J43" s="687">
        <v>20</v>
      </c>
      <c r="K43" s="687">
        <v>2066</v>
      </c>
      <c r="L43" s="687">
        <v>110404</v>
      </c>
      <c r="M43" s="413" t="s">
        <v>688</v>
      </c>
      <c r="N43" s="48"/>
      <c r="O43" s="48"/>
      <c r="P43" s="48"/>
      <c r="Q43" s="48"/>
      <c r="R43" s="48"/>
      <c r="S43" s="48"/>
      <c r="T43" s="48"/>
      <c r="U43" s="48"/>
      <c r="V43" s="48"/>
      <c r="W43" s="48"/>
      <c r="X43" s="48"/>
      <c r="Y43" s="48"/>
      <c r="Z43" s="48"/>
      <c r="AA43" s="48"/>
    </row>
    <row r="44" spans="1:27" s="14" customFormat="1" ht="20.100000000000001" customHeight="1">
      <c r="A44" s="765">
        <v>1</v>
      </c>
      <c r="B44" s="765">
        <v>32</v>
      </c>
      <c r="C44" s="765">
        <v>150</v>
      </c>
      <c r="D44" s="765">
        <v>106</v>
      </c>
      <c r="E44" s="765">
        <v>33711</v>
      </c>
      <c r="F44" s="765">
        <v>1409540</v>
      </c>
      <c r="G44" s="691">
        <v>0</v>
      </c>
      <c r="H44" s="691">
        <v>0</v>
      </c>
      <c r="I44" s="691">
        <v>0</v>
      </c>
      <c r="J44" s="687">
        <v>4</v>
      </c>
      <c r="K44" s="687">
        <v>112</v>
      </c>
      <c r="L44" s="687">
        <v>700</v>
      </c>
      <c r="M44" s="489" t="s">
        <v>636</v>
      </c>
    </row>
    <row r="45" spans="1:27" s="14" customFormat="1" ht="20.100000000000001" customHeight="1">
      <c r="A45" s="765">
        <v>1</v>
      </c>
      <c r="B45" s="765">
        <v>78</v>
      </c>
      <c r="C45" s="765">
        <v>10300</v>
      </c>
      <c r="D45" s="765">
        <v>98</v>
      </c>
      <c r="E45" s="765">
        <v>8859</v>
      </c>
      <c r="F45" s="765">
        <v>218195</v>
      </c>
      <c r="G45" s="691">
        <v>0</v>
      </c>
      <c r="H45" s="691">
        <v>0</v>
      </c>
      <c r="I45" s="691">
        <v>0</v>
      </c>
      <c r="J45" s="691">
        <v>0</v>
      </c>
      <c r="K45" s="691">
        <v>0</v>
      </c>
      <c r="L45" s="691">
        <v>0</v>
      </c>
      <c r="M45" s="489" t="s">
        <v>561</v>
      </c>
    </row>
    <row r="46" spans="1:27" s="14" customFormat="1" ht="20.100000000000001" customHeight="1">
      <c r="A46" s="765">
        <v>3</v>
      </c>
      <c r="B46" s="765">
        <v>6043</v>
      </c>
      <c r="C46" s="765">
        <v>250041</v>
      </c>
      <c r="D46" s="765">
        <v>142</v>
      </c>
      <c r="E46" s="765">
        <v>21778</v>
      </c>
      <c r="F46" s="765">
        <v>867312</v>
      </c>
      <c r="G46" s="687">
        <v>1</v>
      </c>
      <c r="H46" s="687">
        <v>15</v>
      </c>
      <c r="I46" s="687">
        <v>1021</v>
      </c>
      <c r="J46" s="687">
        <v>1</v>
      </c>
      <c r="K46" s="687">
        <v>29</v>
      </c>
      <c r="L46" s="687">
        <v>52</v>
      </c>
      <c r="M46" s="489" t="s">
        <v>580</v>
      </c>
    </row>
    <row r="47" spans="1:27" s="14" customFormat="1" ht="6.75" customHeight="1">
      <c r="A47" s="1099"/>
      <c r="B47" s="689"/>
      <c r="C47" s="689"/>
      <c r="D47" s="689"/>
      <c r="E47" s="689"/>
      <c r="F47" s="689"/>
      <c r="G47" s="689"/>
      <c r="H47" s="689"/>
      <c r="I47" s="689"/>
      <c r="J47" s="689"/>
      <c r="K47" s="689"/>
      <c r="L47" s="689"/>
      <c r="M47" s="162"/>
      <c r="N47" s="48"/>
      <c r="O47" s="48"/>
      <c r="P47" s="48"/>
      <c r="Q47" s="48"/>
      <c r="R47" s="48"/>
      <c r="S47" s="48"/>
      <c r="T47" s="48"/>
      <c r="U47" s="48"/>
      <c r="V47" s="48"/>
      <c r="W47" s="48"/>
      <c r="X47" s="48"/>
      <c r="Y47" s="48"/>
      <c r="Z47" s="48"/>
      <c r="AA47" s="48"/>
    </row>
    <row r="48" spans="1:27" s="14" customFormat="1">
      <c r="A48" s="1656"/>
      <c r="B48" s="1656"/>
      <c r="C48" s="1656"/>
      <c r="D48" s="163"/>
      <c r="E48" s="163"/>
      <c r="F48" s="163"/>
      <c r="G48" s="163"/>
      <c r="H48" s="163"/>
      <c r="I48" s="163"/>
      <c r="J48" s="163"/>
      <c r="K48" s="163"/>
      <c r="L48" s="163"/>
      <c r="M48" s="163"/>
      <c r="N48" s="48"/>
      <c r="O48" s="48"/>
      <c r="P48" s="48"/>
      <c r="Q48" s="48"/>
      <c r="R48" s="48"/>
      <c r="S48" s="48"/>
      <c r="T48" s="48"/>
      <c r="U48" s="48"/>
      <c r="V48" s="48"/>
      <c r="W48" s="48"/>
      <c r="X48" s="48"/>
      <c r="Y48" s="48"/>
      <c r="Z48" s="48"/>
      <c r="AA48" s="48"/>
    </row>
    <row r="49" spans="1:27" s="14" customFormat="1">
      <c r="A49" s="48"/>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row>
    <row r="50" spans="1:27">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row>
    <row r="51" spans="1:27">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row>
    <row r="52" spans="1:27">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row>
    <row r="53" spans="1:27">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row>
    <row r="54" spans="1:27">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row>
    <row r="55" spans="1:27">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row>
    <row r="56" spans="1:27">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row>
    <row r="57" spans="1:27">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row>
    <row r="58" spans="1:27">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row>
    <row r="59" spans="1:27">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row>
    <row r="60" spans="1:27">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row>
    <row r="61" spans="1:27">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row>
    <row r="62" spans="1:27">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row>
    <row r="63" spans="1:27">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row>
    <row r="64" spans="1:27">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row>
    <row r="65" spans="1:27">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row>
    <row r="66" spans="1:27">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row>
    <row r="67" spans="1:27">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row>
    <row r="68" spans="1:27">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row>
    <row r="69" spans="1:27">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row>
    <row r="70" spans="1:27">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row>
    <row r="71" spans="1:27">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row>
    <row r="72" spans="1:27">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row>
    <row r="73" spans="1:27">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row>
    <row r="74" spans="1:27">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row>
    <row r="75" spans="1:27">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row>
    <row r="76" spans="1:27">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row>
    <row r="77" spans="1:27">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row>
    <row r="78" spans="1:27">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row>
    <row r="79" spans="1:27">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row>
    <row r="80" spans="1:27">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row>
    <row r="81" spans="1:27">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row>
    <row r="82" spans="1:27">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row>
    <row r="83" spans="1:27">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row>
    <row r="84" spans="1:27">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row>
    <row r="85" spans="1:27">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row>
    <row r="86" spans="1:27">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row>
    <row r="87" spans="1:27">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row>
    <row r="88" spans="1:27">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row>
    <row r="89" spans="1:27">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row>
  </sheetData>
  <mergeCells count="17">
    <mergeCell ref="A8:B8"/>
    <mergeCell ref="A6:B6"/>
    <mergeCell ref="J27:L27"/>
    <mergeCell ref="A7:B7"/>
    <mergeCell ref="A48:C48"/>
    <mergeCell ref="A27:C27"/>
    <mergeCell ref="D27:F27"/>
    <mergeCell ref="G27:I27"/>
    <mergeCell ref="A23:B23"/>
    <mergeCell ref="A1:B1"/>
    <mergeCell ref="A3:B3"/>
    <mergeCell ref="A4:B4"/>
    <mergeCell ref="I3:K3"/>
    <mergeCell ref="F2:K2"/>
    <mergeCell ref="A2:E2"/>
    <mergeCell ref="F3:H3"/>
    <mergeCell ref="C3:E3"/>
  </mergeCells>
  <phoneticPr fontId="3"/>
  <pageMargins left="0.70866141732283472" right="0.39370078740157483" top="0.70866141732283472" bottom="0.59055118110236227" header="0" footer="0.27559055118110237"/>
  <pageSetup paperSize="9" scale="72" firstPageNumber="8" orientation="portrait" useFirstPageNumber="1" r:id="rId1"/>
  <headerFooter scaleWithDoc="0" alignWithMargins="0"/>
  <ignoredErrors>
    <ignoredError sqref="A7:B7 M31 B13 A9:B9 A8:B8 B14:B16 M33 M32 B18 B17 A14:A16 A11:A13 A17:A22 M38:M40 M35:M37 M41:M46 B11:B12"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pageSetUpPr fitToPage="1"/>
  </sheetPr>
  <dimension ref="A1:AD88"/>
  <sheetViews>
    <sheetView zoomScaleNormal="100" zoomScaleSheetLayoutView="85" workbookViewId="0"/>
  </sheetViews>
  <sheetFormatPr defaultColWidth="8" defaultRowHeight="10.5"/>
  <cols>
    <col min="1" max="1" width="12.625" style="9" customWidth="1"/>
    <col min="2" max="2" width="13.625" style="9" customWidth="1"/>
    <col min="3" max="3" width="6.875" style="9" customWidth="1"/>
    <col min="4" max="4" width="7.625" style="9" bestFit="1" customWidth="1"/>
    <col min="5" max="6" width="8.125" style="9" customWidth="1"/>
    <col min="7" max="7" width="6.125" style="9" customWidth="1"/>
    <col min="8" max="8" width="6.875" style="9" customWidth="1"/>
    <col min="9" max="9" width="6.25" style="9" customWidth="1"/>
    <col min="10" max="11" width="6.125" style="9" customWidth="1"/>
    <col min="12" max="12" width="7.625" style="9" bestFit="1" customWidth="1"/>
    <col min="13" max="14" width="6.25" style="9" customWidth="1"/>
    <col min="15" max="15" width="6.625" style="9" customWidth="1"/>
    <col min="16" max="16" width="8.5" style="9" customWidth="1"/>
    <col min="17" max="16384" width="8" style="9"/>
  </cols>
  <sheetData>
    <row r="1" spans="1:30" s="8" customFormat="1" ht="16.5" customHeight="1">
      <c r="A1" s="6" t="s">
        <v>541</v>
      </c>
      <c r="B1" s="7"/>
      <c r="C1" s="7"/>
      <c r="P1" s="1187" t="s">
        <v>736</v>
      </c>
    </row>
    <row r="2" spans="1:30" ht="30" customHeight="1" thickBot="1">
      <c r="A2" s="1669" t="s">
        <v>171</v>
      </c>
      <c r="B2" s="1670"/>
      <c r="C2" s="1670"/>
      <c r="D2" s="1670"/>
      <c r="E2" s="1670"/>
      <c r="F2" s="1670"/>
      <c r="G2" s="1670"/>
      <c r="H2" s="1670"/>
      <c r="I2" s="96"/>
      <c r="J2" s="1187" t="s">
        <v>735</v>
      </c>
      <c r="K2" s="39"/>
      <c r="L2" s="39"/>
      <c r="M2" s="1676"/>
      <c r="N2" s="1614"/>
      <c r="O2" s="1659" t="s">
        <v>225</v>
      </c>
      <c r="P2" s="1659"/>
      <c r="Q2" s="39"/>
      <c r="R2" s="39"/>
      <c r="S2" s="39"/>
      <c r="T2" s="39"/>
      <c r="U2" s="39"/>
      <c r="V2" s="39"/>
      <c r="W2" s="39"/>
      <c r="X2" s="39"/>
      <c r="Y2" s="39"/>
      <c r="Z2" s="39"/>
      <c r="AA2" s="39"/>
    </row>
    <row r="3" spans="1:30" ht="15.75" customHeight="1" thickTop="1">
      <c r="A3" s="97" t="s">
        <v>172</v>
      </c>
      <c r="B3" s="1671" t="s">
        <v>292</v>
      </c>
      <c r="C3" s="98"/>
      <c r="D3" s="99"/>
      <c r="E3" s="99"/>
      <c r="F3" s="100"/>
      <c r="G3" s="100"/>
      <c r="H3" s="100"/>
      <c r="I3" s="100"/>
      <c r="J3" s="100"/>
      <c r="K3" s="100"/>
      <c r="L3" s="100"/>
      <c r="M3" s="101"/>
      <c r="N3" s="102"/>
      <c r="O3" s="1660" t="s">
        <v>505</v>
      </c>
      <c r="P3" s="1661"/>
      <c r="Q3" s="39"/>
      <c r="R3" s="39"/>
      <c r="S3" s="39"/>
      <c r="T3" s="39"/>
      <c r="U3" s="39"/>
      <c r="V3" s="39"/>
      <c r="W3" s="39"/>
      <c r="X3" s="39"/>
      <c r="Y3" s="39"/>
      <c r="Z3" s="39"/>
      <c r="AA3" s="39"/>
    </row>
    <row r="4" spans="1:30" ht="15.75" customHeight="1">
      <c r="A4" s="103"/>
      <c r="B4" s="1672"/>
      <c r="C4" s="1703" t="s">
        <v>299</v>
      </c>
      <c r="D4" s="1704"/>
      <c r="E4" s="1704"/>
      <c r="F4" s="1705"/>
      <c r="G4" s="1666" t="s">
        <v>296</v>
      </c>
      <c r="H4" s="1674"/>
      <c r="I4" s="1666" t="s">
        <v>297</v>
      </c>
      <c r="J4" s="1667"/>
      <c r="K4" s="1666" t="s">
        <v>173</v>
      </c>
      <c r="L4" s="1674"/>
      <c r="M4" s="1666" t="s">
        <v>293</v>
      </c>
      <c r="N4" s="1701"/>
      <c r="O4" s="1662"/>
      <c r="P4" s="1663"/>
      <c r="Q4" s="39"/>
      <c r="R4" s="39"/>
      <c r="S4" s="39"/>
      <c r="T4" s="39"/>
      <c r="U4" s="39"/>
      <c r="V4" s="39"/>
      <c r="W4" s="39"/>
      <c r="X4" s="39"/>
      <c r="Y4" s="39"/>
      <c r="Z4" s="39"/>
      <c r="AA4" s="39"/>
    </row>
    <row r="5" spans="1:30" ht="15.75" customHeight="1">
      <c r="A5" s="104" t="s">
        <v>22</v>
      </c>
      <c r="B5" s="1673"/>
      <c r="C5" s="1706" t="s">
        <v>298</v>
      </c>
      <c r="D5" s="1706"/>
      <c r="E5" s="105" t="s">
        <v>294</v>
      </c>
      <c r="F5" s="105" t="s">
        <v>295</v>
      </c>
      <c r="G5" s="1668"/>
      <c r="H5" s="1675"/>
      <c r="I5" s="1668"/>
      <c r="J5" s="1665"/>
      <c r="K5" s="1668"/>
      <c r="L5" s="1675"/>
      <c r="M5" s="1668"/>
      <c r="N5" s="1702"/>
      <c r="O5" s="1664"/>
      <c r="P5" s="1665"/>
      <c r="Q5" s="39"/>
      <c r="R5" s="39"/>
      <c r="S5" s="39"/>
      <c r="T5" s="39"/>
      <c r="U5" s="39"/>
      <c r="V5" s="39"/>
      <c r="W5" s="39"/>
      <c r="X5" s="39"/>
      <c r="Y5" s="39"/>
      <c r="Z5" s="39"/>
      <c r="AA5" s="39"/>
    </row>
    <row r="6" spans="1:30" ht="6" customHeight="1">
      <c r="A6" s="106"/>
      <c r="B6" s="1111"/>
      <c r="C6" s="1112"/>
      <c r="D6" s="1113"/>
      <c r="E6" s="1114"/>
      <c r="F6" s="1114"/>
      <c r="G6" s="1112"/>
      <c r="H6" s="1115"/>
      <c r="I6" s="1116"/>
      <c r="J6" s="1117"/>
      <c r="K6" s="1111"/>
      <c r="L6" s="1117"/>
      <c r="M6" s="1111"/>
      <c r="N6" s="1117"/>
      <c r="O6" s="1118"/>
      <c r="P6" s="1116"/>
      <c r="Q6" s="39"/>
      <c r="R6" s="39"/>
      <c r="S6" s="39"/>
      <c r="T6" s="39"/>
      <c r="U6" s="39"/>
      <c r="V6" s="39"/>
      <c r="W6" s="39"/>
      <c r="X6" s="39"/>
      <c r="Y6" s="39"/>
      <c r="Z6" s="39"/>
      <c r="AA6" s="39"/>
    </row>
    <row r="7" spans="1:30" ht="16.5" customHeight="1">
      <c r="A7" s="107" t="s">
        <v>585</v>
      </c>
      <c r="B7" s="766">
        <v>45390</v>
      </c>
      <c r="C7" s="767"/>
      <c r="D7" s="768">
        <v>21071</v>
      </c>
      <c r="E7" s="766">
        <v>10973</v>
      </c>
      <c r="F7" s="766">
        <v>10098</v>
      </c>
      <c r="G7" s="767"/>
      <c r="H7" s="768">
        <v>2677</v>
      </c>
      <c r="I7" s="769"/>
      <c r="J7" s="768">
        <v>857</v>
      </c>
      <c r="K7" s="1707">
        <v>20296</v>
      </c>
      <c r="L7" s="1708"/>
      <c r="M7" s="767"/>
      <c r="N7" s="772">
        <v>489</v>
      </c>
      <c r="O7" s="773"/>
      <c r="P7" s="774">
        <v>932503</v>
      </c>
      <c r="Q7" s="40"/>
      <c r="R7" s="40"/>
      <c r="S7" s="40"/>
      <c r="T7" s="40"/>
      <c r="U7" s="40"/>
      <c r="V7" s="40"/>
      <c r="W7" s="88"/>
      <c r="X7" s="39"/>
      <c r="Y7" s="39"/>
      <c r="Z7" s="39"/>
      <c r="AA7" s="39"/>
    </row>
    <row r="8" spans="1:30" ht="16.5" customHeight="1">
      <c r="A8" s="107" t="s">
        <v>561</v>
      </c>
      <c r="B8" s="767">
        <v>51520</v>
      </c>
      <c r="C8" s="767"/>
      <c r="D8" s="768">
        <v>25093</v>
      </c>
      <c r="E8" s="766">
        <v>14513</v>
      </c>
      <c r="F8" s="766">
        <v>10580</v>
      </c>
      <c r="G8" s="767"/>
      <c r="H8" s="768">
        <v>3142</v>
      </c>
      <c r="I8" s="769"/>
      <c r="J8" s="769">
        <v>968</v>
      </c>
      <c r="K8" s="1707">
        <v>21753</v>
      </c>
      <c r="L8" s="1708"/>
      <c r="M8" s="767"/>
      <c r="N8" s="769">
        <v>564</v>
      </c>
      <c r="O8" s="773"/>
      <c r="P8" s="774">
        <v>931619</v>
      </c>
      <c r="Q8" s="40"/>
      <c r="R8" s="40"/>
      <c r="S8" s="40"/>
      <c r="T8" s="40"/>
      <c r="U8" s="40"/>
      <c r="V8" s="40"/>
      <c r="W8" s="88"/>
      <c r="X8" s="39"/>
      <c r="Y8" s="39"/>
      <c r="Z8" s="39"/>
      <c r="AA8" s="39"/>
    </row>
    <row r="9" spans="1:30" ht="16.5" customHeight="1">
      <c r="A9" s="107" t="s">
        <v>580</v>
      </c>
      <c r="B9" s="767">
        <v>46410</v>
      </c>
      <c r="C9" s="767"/>
      <c r="D9" s="768">
        <v>22605</v>
      </c>
      <c r="E9" s="766">
        <v>14149</v>
      </c>
      <c r="F9" s="766">
        <v>8456</v>
      </c>
      <c r="G9" s="767"/>
      <c r="H9" s="768">
        <v>2594</v>
      </c>
      <c r="I9" s="769"/>
      <c r="J9" s="769">
        <v>947</v>
      </c>
      <c r="K9" s="770"/>
      <c r="L9" s="775">
        <v>19816</v>
      </c>
      <c r="M9" s="767"/>
      <c r="N9" s="769">
        <v>448</v>
      </c>
      <c r="O9" s="776"/>
      <c r="P9" s="777">
        <v>926948</v>
      </c>
      <c r="Q9" s="40"/>
      <c r="R9" s="40"/>
      <c r="S9" s="40"/>
      <c r="T9" s="40"/>
      <c r="U9" s="40"/>
      <c r="V9" s="40"/>
      <c r="W9" s="88"/>
      <c r="X9" s="39"/>
      <c r="Y9" s="39"/>
      <c r="Z9" s="39"/>
      <c r="AA9" s="39"/>
    </row>
    <row r="10" spans="1:30" ht="16.5" customHeight="1">
      <c r="A10" s="108"/>
      <c r="B10" s="767"/>
      <c r="C10" s="767"/>
      <c r="D10" s="768"/>
      <c r="E10" s="766"/>
      <c r="F10" s="766"/>
      <c r="G10" s="767"/>
      <c r="H10" s="768"/>
      <c r="I10" s="769"/>
      <c r="J10" s="769"/>
      <c r="K10" s="767"/>
      <c r="L10" s="769"/>
      <c r="M10" s="767"/>
      <c r="N10" s="769"/>
      <c r="O10" s="778"/>
      <c r="P10" s="779"/>
      <c r="Q10" s="41"/>
      <c r="R10" s="42"/>
      <c r="S10" s="42"/>
      <c r="T10" s="42"/>
      <c r="U10" s="42"/>
      <c r="V10" s="42"/>
      <c r="W10" s="42"/>
      <c r="X10" s="42"/>
      <c r="Y10" s="42"/>
      <c r="Z10" s="42"/>
      <c r="AA10" s="42"/>
      <c r="AB10" s="921"/>
      <c r="AC10" s="921"/>
      <c r="AD10" s="921"/>
    </row>
    <row r="11" spans="1:30" ht="17.25" customHeight="1">
      <c r="A11" s="107" t="s">
        <v>794</v>
      </c>
      <c r="B11" s="767">
        <v>4046</v>
      </c>
      <c r="C11" s="767"/>
      <c r="D11" s="768">
        <v>1885</v>
      </c>
      <c r="E11" s="766">
        <v>1203</v>
      </c>
      <c r="F11" s="766">
        <v>682</v>
      </c>
      <c r="G11" s="767"/>
      <c r="H11" s="768">
        <v>239</v>
      </c>
      <c r="I11" s="769"/>
      <c r="J11" s="769">
        <v>97</v>
      </c>
      <c r="K11" s="767"/>
      <c r="L11" s="769">
        <v>1775</v>
      </c>
      <c r="M11" s="767"/>
      <c r="N11" s="769">
        <v>50</v>
      </c>
      <c r="O11" s="780"/>
      <c r="P11" s="781">
        <v>928245</v>
      </c>
      <c r="Q11" s="39"/>
      <c r="R11" s="39"/>
      <c r="S11" s="39"/>
      <c r="T11" s="39"/>
      <c r="U11" s="39"/>
      <c r="V11" s="39"/>
      <c r="W11" s="39"/>
      <c r="X11" s="39"/>
      <c r="Y11" s="39"/>
      <c r="Z11" s="39"/>
      <c r="AA11" s="39"/>
    </row>
    <row r="12" spans="1:30" ht="17.25" customHeight="1">
      <c r="A12" s="107" t="s">
        <v>678</v>
      </c>
      <c r="B12" s="767">
        <v>4262</v>
      </c>
      <c r="C12" s="767"/>
      <c r="D12" s="768">
        <v>2171</v>
      </c>
      <c r="E12" s="766">
        <v>1351</v>
      </c>
      <c r="F12" s="766">
        <v>820</v>
      </c>
      <c r="G12" s="767"/>
      <c r="H12" s="768">
        <v>239</v>
      </c>
      <c r="I12" s="769"/>
      <c r="J12" s="769">
        <v>50</v>
      </c>
      <c r="K12" s="767"/>
      <c r="L12" s="769">
        <v>1745</v>
      </c>
      <c r="M12" s="767"/>
      <c r="N12" s="769">
        <v>57</v>
      </c>
      <c r="O12" s="780"/>
      <c r="P12" s="781">
        <v>928392</v>
      </c>
      <c r="Q12" s="39"/>
      <c r="R12" s="39"/>
      <c r="S12" s="39"/>
      <c r="T12" s="39"/>
      <c r="U12" s="39"/>
      <c r="V12" s="39"/>
      <c r="W12" s="39"/>
      <c r="X12" s="39"/>
      <c r="Y12" s="39"/>
      <c r="Z12" s="39"/>
      <c r="AA12" s="39"/>
    </row>
    <row r="13" spans="1:30" ht="17.25" customHeight="1">
      <c r="A13" s="107" t="s">
        <v>679</v>
      </c>
      <c r="B13" s="770">
        <v>3465</v>
      </c>
      <c r="C13" s="767"/>
      <c r="D13" s="771">
        <v>1559</v>
      </c>
      <c r="E13" s="782">
        <v>859</v>
      </c>
      <c r="F13" s="782">
        <v>700</v>
      </c>
      <c r="G13" s="767"/>
      <c r="H13" s="771">
        <v>267</v>
      </c>
      <c r="I13" s="769"/>
      <c r="J13" s="775">
        <v>48</v>
      </c>
      <c r="K13" s="767"/>
      <c r="L13" s="775">
        <v>1565</v>
      </c>
      <c r="M13" s="767"/>
      <c r="N13" s="775">
        <v>26</v>
      </c>
      <c r="O13" s="780"/>
      <c r="P13" s="774">
        <v>928484</v>
      </c>
      <c r="Q13" s="39"/>
      <c r="R13" s="39"/>
      <c r="S13" s="39"/>
      <c r="T13" s="39"/>
      <c r="U13" s="39"/>
      <c r="V13" s="39"/>
      <c r="W13" s="39"/>
      <c r="X13" s="39"/>
      <c r="Y13" s="39"/>
      <c r="Z13" s="39"/>
      <c r="AA13" s="39"/>
    </row>
    <row r="14" spans="1:30" ht="17.25" customHeight="1">
      <c r="A14" s="107" t="s">
        <v>680</v>
      </c>
      <c r="B14" s="770">
        <v>4723</v>
      </c>
      <c r="C14" s="767"/>
      <c r="D14" s="771">
        <v>2183</v>
      </c>
      <c r="E14" s="782">
        <v>1287</v>
      </c>
      <c r="F14" s="782">
        <v>896</v>
      </c>
      <c r="G14" s="767"/>
      <c r="H14" s="771">
        <v>245</v>
      </c>
      <c r="I14" s="769"/>
      <c r="J14" s="775">
        <v>101</v>
      </c>
      <c r="K14" s="767"/>
      <c r="L14" s="775">
        <v>2159</v>
      </c>
      <c r="M14" s="767"/>
      <c r="N14" s="775">
        <v>35</v>
      </c>
      <c r="O14" s="780"/>
      <c r="P14" s="774">
        <v>929269</v>
      </c>
      <c r="Q14" s="39"/>
      <c r="R14" s="39"/>
      <c r="S14" s="39"/>
      <c r="T14" s="39"/>
      <c r="U14" s="39"/>
      <c r="V14" s="39"/>
      <c r="W14" s="39"/>
      <c r="X14" s="39"/>
      <c r="Y14" s="39"/>
      <c r="Z14" s="39"/>
      <c r="AA14" s="39"/>
    </row>
    <row r="15" spans="1:30" ht="17.25" customHeight="1">
      <c r="A15" s="109" t="s">
        <v>603</v>
      </c>
      <c r="B15" s="770">
        <v>4145</v>
      </c>
      <c r="C15" s="767"/>
      <c r="D15" s="771">
        <v>2136</v>
      </c>
      <c r="E15" s="782">
        <v>1253</v>
      </c>
      <c r="F15" s="782">
        <v>883</v>
      </c>
      <c r="G15" s="767"/>
      <c r="H15" s="771">
        <v>207</v>
      </c>
      <c r="I15" s="769"/>
      <c r="J15" s="775">
        <v>79</v>
      </c>
      <c r="K15" s="767"/>
      <c r="L15" s="775">
        <v>1706</v>
      </c>
      <c r="M15" s="767"/>
      <c r="N15" s="775">
        <v>17</v>
      </c>
      <c r="O15" s="780"/>
      <c r="P15" s="774">
        <v>928733</v>
      </c>
      <c r="Q15" s="39"/>
      <c r="R15" s="39"/>
      <c r="S15" s="39"/>
      <c r="T15" s="39"/>
      <c r="U15" s="39"/>
      <c r="V15" s="39"/>
      <c r="W15" s="39"/>
      <c r="X15" s="39"/>
      <c r="Y15" s="39"/>
      <c r="Z15" s="39"/>
      <c r="AA15" s="39"/>
    </row>
    <row r="16" spans="1:30" ht="17.25" customHeight="1">
      <c r="A16" s="109" t="s">
        <v>558</v>
      </c>
      <c r="B16" s="770">
        <v>4036</v>
      </c>
      <c r="C16" s="767"/>
      <c r="D16" s="771">
        <v>1974</v>
      </c>
      <c r="E16" s="782">
        <v>1277</v>
      </c>
      <c r="F16" s="782">
        <v>697</v>
      </c>
      <c r="G16" s="767"/>
      <c r="H16" s="771">
        <v>183</v>
      </c>
      <c r="I16" s="769"/>
      <c r="J16" s="775">
        <v>88</v>
      </c>
      <c r="K16" s="767"/>
      <c r="L16" s="775">
        <v>1776</v>
      </c>
      <c r="M16" s="767"/>
      <c r="N16" s="775">
        <v>15</v>
      </c>
      <c r="O16" s="780"/>
      <c r="P16" s="774">
        <v>928510</v>
      </c>
      <c r="Q16" s="39"/>
      <c r="R16" s="39"/>
      <c r="S16" s="39"/>
      <c r="T16" s="39"/>
      <c r="U16" s="39"/>
      <c r="V16" s="39"/>
      <c r="W16" s="39"/>
      <c r="X16" s="39"/>
      <c r="Y16" s="39"/>
      <c r="Z16" s="39"/>
      <c r="AA16" s="39"/>
    </row>
    <row r="17" spans="1:27" ht="17.25" customHeight="1">
      <c r="A17" s="109" t="s">
        <v>565</v>
      </c>
      <c r="B17" s="770">
        <v>3244</v>
      </c>
      <c r="C17" s="767"/>
      <c r="D17" s="771">
        <v>1563</v>
      </c>
      <c r="E17" s="782">
        <v>1039</v>
      </c>
      <c r="F17" s="782">
        <v>524</v>
      </c>
      <c r="G17" s="767"/>
      <c r="H17" s="771">
        <v>186</v>
      </c>
      <c r="I17" s="769"/>
      <c r="J17" s="775">
        <v>81</v>
      </c>
      <c r="K17" s="767"/>
      <c r="L17" s="775">
        <v>1398</v>
      </c>
      <c r="M17" s="767"/>
      <c r="N17" s="775">
        <v>16</v>
      </c>
      <c r="O17" s="776"/>
      <c r="P17" s="777">
        <v>926948</v>
      </c>
      <c r="Q17" s="39"/>
      <c r="R17" s="39"/>
      <c r="S17" s="39"/>
      <c r="T17" s="39"/>
      <c r="U17" s="39"/>
      <c r="V17" s="39"/>
      <c r="W17" s="39"/>
      <c r="X17" s="39"/>
      <c r="Y17" s="39"/>
      <c r="Z17" s="39"/>
      <c r="AA17" s="39"/>
    </row>
    <row r="18" spans="1:27" ht="17.25" customHeight="1">
      <c r="A18" s="109" t="s">
        <v>640</v>
      </c>
      <c r="B18" s="770">
        <v>3326</v>
      </c>
      <c r="C18" s="767"/>
      <c r="D18" s="771">
        <v>1574</v>
      </c>
      <c r="E18" s="782">
        <v>974</v>
      </c>
      <c r="F18" s="782">
        <v>600</v>
      </c>
      <c r="G18" s="767"/>
      <c r="H18" s="771">
        <v>138</v>
      </c>
      <c r="I18" s="769"/>
      <c r="J18" s="775">
        <v>48</v>
      </c>
      <c r="K18" s="767"/>
      <c r="L18" s="775">
        <v>1558</v>
      </c>
      <c r="M18" s="767"/>
      <c r="N18" s="812">
        <v>0</v>
      </c>
      <c r="O18" s="776"/>
      <c r="P18" s="777">
        <v>926434</v>
      </c>
      <c r="Q18" s="39"/>
      <c r="R18" s="39"/>
      <c r="S18" s="39"/>
      <c r="T18" s="39"/>
      <c r="U18" s="39"/>
      <c r="V18" s="39"/>
      <c r="W18" s="39"/>
      <c r="X18" s="39"/>
      <c r="Y18" s="39"/>
      <c r="Z18" s="39"/>
      <c r="AA18" s="39"/>
    </row>
    <row r="19" spans="1:27" ht="17.25" customHeight="1">
      <c r="A19" s="485" t="s">
        <v>690</v>
      </c>
      <c r="B19" s="783">
        <v>3908</v>
      </c>
      <c r="C19" s="784"/>
      <c r="D19" s="785">
        <v>1980</v>
      </c>
      <c r="E19" s="786">
        <v>1194</v>
      </c>
      <c r="F19" s="786">
        <v>786</v>
      </c>
      <c r="G19" s="784"/>
      <c r="H19" s="785">
        <v>173</v>
      </c>
      <c r="I19" s="787"/>
      <c r="J19" s="788">
        <v>80</v>
      </c>
      <c r="K19" s="784"/>
      <c r="L19" s="788">
        <v>1664</v>
      </c>
      <c r="M19" s="784"/>
      <c r="N19" s="788">
        <v>11</v>
      </c>
      <c r="O19" s="789"/>
      <c r="P19" s="777">
        <v>926540</v>
      </c>
      <c r="Q19" s="39"/>
      <c r="R19" s="39"/>
      <c r="S19" s="39"/>
      <c r="T19" s="39"/>
      <c r="U19" s="39"/>
      <c r="V19" s="39"/>
      <c r="W19" s="39"/>
      <c r="X19" s="39"/>
      <c r="Y19" s="39"/>
      <c r="Z19" s="39"/>
      <c r="AA19" s="39"/>
    </row>
    <row r="20" spans="1:27" ht="17.25" customHeight="1">
      <c r="A20" s="485" t="s">
        <v>686</v>
      </c>
      <c r="B20" s="783">
        <v>6154</v>
      </c>
      <c r="C20" s="784"/>
      <c r="D20" s="785">
        <v>3061</v>
      </c>
      <c r="E20" s="786">
        <v>1859</v>
      </c>
      <c r="F20" s="786">
        <v>1202</v>
      </c>
      <c r="G20" s="784"/>
      <c r="H20" s="785">
        <v>317</v>
      </c>
      <c r="I20" s="787"/>
      <c r="J20" s="788">
        <v>96</v>
      </c>
      <c r="K20" s="784"/>
      <c r="L20" s="788">
        <v>2632</v>
      </c>
      <c r="M20" s="784"/>
      <c r="N20" s="788">
        <v>48</v>
      </c>
      <c r="O20" s="789"/>
      <c r="P20" s="777">
        <v>922191</v>
      </c>
    </row>
    <row r="21" spans="1:27" ht="17.25" customHeight="1">
      <c r="A21" s="485" t="s">
        <v>689</v>
      </c>
      <c r="B21" s="783">
        <v>3510</v>
      </c>
      <c r="C21" s="784"/>
      <c r="D21" s="785">
        <v>1742</v>
      </c>
      <c r="E21" s="786">
        <v>1055</v>
      </c>
      <c r="F21" s="786">
        <v>687</v>
      </c>
      <c r="G21" s="784"/>
      <c r="H21" s="785">
        <v>215</v>
      </c>
      <c r="I21" s="787"/>
      <c r="J21" s="788">
        <v>62</v>
      </c>
      <c r="K21" s="784"/>
      <c r="L21" s="788">
        <v>1416</v>
      </c>
      <c r="M21" s="784"/>
      <c r="N21" s="788">
        <v>75</v>
      </c>
      <c r="O21" s="789"/>
      <c r="P21" s="777">
        <v>923346</v>
      </c>
      <c r="Q21" s="39"/>
      <c r="R21" s="39"/>
      <c r="S21" s="39"/>
      <c r="T21" s="39"/>
      <c r="U21" s="39"/>
      <c r="V21" s="39"/>
      <c r="W21" s="39"/>
      <c r="X21" s="39"/>
      <c r="Y21" s="39"/>
      <c r="Z21" s="39"/>
      <c r="AA21" s="39"/>
    </row>
    <row r="22" spans="1:27" ht="17.25" customHeight="1">
      <c r="A22" s="485" t="s">
        <v>676</v>
      </c>
      <c r="B22" s="783">
        <f>D22+H22+J22+L22+N22</f>
        <v>3357</v>
      </c>
      <c r="C22" s="784"/>
      <c r="D22" s="785">
        <f>E22+F22</f>
        <v>1616</v>
      </c>
      <c r="E22" s="786">
        <v>920</v>
      </c>
      <c r="F22" s="786">
        <v>696</v>
      </c>
      <c r="G22" s="784"/>
      <c r="H22" s="785">
        <v>219</v>
      </c>
      <c r="I22" s="787"/>
      <c r="J22" s="788">
        <v>45</v>
      </c>
      <c r="K22" s="784"/>
      <c r="L22" s="788">
        <v>1434</v>
      </c>
      <c r="M22" s="784"/>
      <c r="N22" s="788">
        <v>43</v>
      </c>
      <c r="O22" s="789"/>
      <c r="P22" s="777" t="s">
        <v>754</v>
      </c>
    </row>
    <row r="23" spans="1:27" ht="17.25" customHeight="1">
      <c r="A23" s="485" t="s">
        <v>677</v>
      </c>
      <c r="B23" s="783">
        <f>D23+H23+J23+L23+N23</f>
        <v>4028</v>
      </c>
      <c r="C23" s="784"/>
      <c r="D23" s="785">
        <f>E23+F23</f>
        <v>1916</v>
      </c>
      <c r="E23" s="786">
        <v>1088</v>
      </c>
      <c r="F23" s="786">
        <v>828</v>
      </c>
      <c r="G23" s="784"/>
      <c r="H23" s="785">
        <v>218</v>
      </c>
      <c r="I23" s="787"/>
      <c r="J23" s="788">
        <v>54</v>
      </c>
      <c r="K23" s="784"/>
      <c r="L23" s="788">
        <v>1805</v>
      </c>
      <c r="M23" s="784"/>
      <c r="N23" s="788">
        <v>35</v>
      </c>
      <c r="O23" s="789"/>
      <c r="P23" s="777" t="s">
        <v>754</v>
      </c>
    </row>
    <row r="24" spans="1:27" ht="6" customHeight="1">
      <c r="A24" s="110"/>
      <c r="B24" s="767"/>
      <c r="C24" s="1119"/>
      <c r="D24" s="1120"/>
      <c r="E24" s="1121"/>
      <c r="F24" s="1121"/>
      <c r="G24" s="1119"/>
      <c r="H24" s="1120"/>
      <c r="I24" s="1122"/>
      <c r="J24" s="1122"/>
      <c r="K24" s="1119"/>
      <c r="L24" s="1122"/>
      <c r="M24" s="1119"/>
      <c r="N24" s="1122"/>
      <c r="O24" s="1123"/>
      <c r="P24" s="1124"/>
      <c r="Q24" s="39"/>
      <c r="R24" s="39"/>
      <c r="S24" s="39"/>
      <c r="T24" s="39"/>
      <c r="U24" s="39"/>
      <c r="V24" s="39"/>
      <c r="W24" s="39"/>
      <c r="X24" s="39"/>
      <c r="Y24" s="39"/>
      <c r="Z24" s="39"/>
      <c r="AA24" s="39"/>
    </row>
    <row r="25" spans="1:27" ht="14.25" customHeight="1">
      <c r="A25" s="1700" t="s">
        <v>523</v>
      </c>
      <c r="B25" s="1700"/>
      <c r="C25" s="1700"/>
      <c r="D25" s="1700"/>
      <c r="E25" s="1700"/>
      <c r="F25" s="1700"/>
      <c r="G25" s="1700"/>
      <c r="H25" s="1700"/>
      <c r="I25" s="1700"/>
      <c r="J25" s="1700"/>
      <c r="K25" s="1700"/>
      <c r="L25" s="1700"/>
      <c r="M25" s="1700"/>
      <c r="N25" s="1700"/>
      <c r="O25" s="1700"/>
      <c r="P25" s="1700"/>
      <c r="Q25" s="39"/>
      <c r="R25" s="39"/>
      <c r="S25" s="39"/>
      <c r="T25" s="39"/>
      <c r="U25" s="39"/>
      <c r="V25" s="39"/>
      <c r="W25" s="39"/>
      <c r="X25" s="39"/>
      <c r="Y25" s="39"/>
      <c r="Z25" s="39"/>
      <c r="AA25" s="39"/>
    </row>
    <row r="26" spans="1:27" ht="14.25" customHeight="1">
      <c r="A26" s="111" t="s">
        <v>852</v>
      </c>
      <c r="B26" s="39"/>
      <c r="C26" s="39"/>
      <c r="D26" s="39"/>
      <c r="F26" s="39"/>
      <c r="G26" s="112"/>
      <c r="H26" s="112"/>
      <c r="I26" s="112"/>
      <c r="J26" s="112"/>
      <c r="K26" s="112"/>
      <c r="L26" s="112"/>
      <c r="M26" s="112"/>
      <c r="N26" s="112"/>
      <c r="O26" s="112"/>
      <c r="P26" s="96"/>
      <c r="Q26" s="39"/>
      <c r="R26" s="39"/>
      <c r="S26" s="39"/>
      <c r="T26" s="39"/>
      <c r="U26" s="39"/>
      <c r="V26" s="39"/>
      <c r="W26" s="39"/>
      <c r="X26" s="39"/>
      <c r="Y26" s="39"/>
      <c r="Z26" s="39"/>
      <c r="AA26" s="39"/>
    </row>
    <row r="27" spans="1:27" ht="12.75" customHeight="1">
      <c r="A27" s="1677" t="s">
        <v>701</v>
      </c>
      <c r="B27" s="1677"/>
      <c r="C27" s="1677"/>
      <c r="D27" s="1677"/>
      <c r="E27" s="1677"/>
      <c r="F27" s="1677"/>
      <c r="G27" s="111"/>
      <c r="H27" s="111"/>
      <c r="I27" s="111"/>
      <c r="J27" s="111"/>
      <c r="K27" s="111"/>
      <c r="L27" s="111"/>
      <c r="M27" s="111"/>
      <c r="N27" s="111"/>
      <c r="O27" s="96"/>
      <c r="P27" s="96"/>
      <c r="Q27" s="39"/>
      <c r="R27" s="39"/>
      <c r="S27" s="39"/>
      <c r="T27" s="39"/>
      <c r="U27" s="39"/>
      <c r="V27" s="39"/>
      <c r="W27" s="39"/>
      <c r="X27" s="39"/>
      <c r="Y27" s="39"/>
      <c r="Z27" s="39"/>
      <c r="AA27" s="39"/>
    </row>
    <row r="28" spans="1:27" ht="17.25"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row>
    <row r="29" spans="1:27" ht="31.5" customHeight="1">
      <c r="A29" s="39"/>
      <c r="B29" s="113"/>
      <c r="C29" s="113"/>
      <c r="D29" s="113"/>
      <c r="E29" s="113"/>
      <c r="F29" s="113"/>
      <c r="G29" s="113"/>
      <c r="H29" s="113"/>
      <c r="I29" s="113"/>
      <c r="J29" s="113"/>
      <c r="K29" s="113"/>
      <c r="L29" s="113"/>
      <c r="M29" s="113"/>
      <c r="N29" s="39"/>
      <c r="O29" s="39"/>
      <c r="P29" s="39"/>
      <c r="Q29" s="39"/>
      <c r="R29" s="39"/>
      <c r="S29" s="39"/>
      <c r="T29" s="39"/>
      <c r="U29" s="39"/>
      <c r="V29" s="39"/>
      <c r="W29" s="39"/>
      <c r="X29" s="39"/>
      <c r="Y29" s="39"/>
      <c r="Z29" s="39"/>
      <c r="AA29" s="39"/>
    </row>
    <row r="30" spans="1:27" ht="17.25" customHeight="1">
      <c r="A30" s="39"/>
      <c r="B30" s="113"/>
      <c r="C30" s="113"/>
      <c r="D30" s="113"/>
      <c r="E30" s="113"/>
      <c r="F30" s="113"/>
      <c r="G30" s="113"/>
      <c r="H30" s="113"/>
      <c r="I30" s="113"/>
      <c r="J30" s="113"/>
      <c r="K30" s="113"/>
      <c r="L30" s="113"/>
      <c r="M30" s="113"/>
      <c r="N30" s="39"/>
      <c r="O30" s="39"/>
      <c r="P30" s="39"/>
      <c r="Q30" s="39"/>
      <c r="R30" s="39"/>
      <c r="S30" s="39"/>
      <c r="T30" s="39"/>
      <c r="U30" s="39"/>
      <c r="V30" s="39"/>
      <c r="W30" s="39"/>
      <c r="X30" s="39"/>
      <c r="Y30" s="39"/>
      <c r="Z30" s="39"/>
      <c r="AA30" s="39"/>
    </row>
    <row r="31" spans="1:27" s="11" customFormat="1" ht="30" customHeight="1" thickBot="1">
      <c r="A31" s="1681" t="s">
        <v>324</v>
      </c>
      <c r="B31" s="1681"/>
      <c r="C31" s="1681"/>
      <c r="D31" s="1681"/>
      <c r="E31" s="1681"/>
      <c r="F31" s="1681"/>
      <c r="G31" s="1681"/>
      <c r="H31" s="1681"/>
      <c r="I31" s="1681"/>
      <c r="J31" s="1681"/>
      <c r="K31" s="1681"/>
      <c r="L31" s="1186" t="s">
        <v>737</v>
      </c>
      <c r="M31" s="114"/>
      <c r="N31" s="43"/>
      <c r="O31" s="43"/>
      <c r="P31" s="43"/>
      <c r="Q31" s="43"/>
      <c r="R31" s="43"/>
      <c r="S31" s="43"/>
      <c r="T31" s="43"/>
      <c r="U31" s="43"/>
      <c r="V31" s="43"/>
      <c r="W31" s="43"/>
      <c r="X31" s="43"/>
      <c r="Y31" s="43"/>
      <c r="Z31" s="43"/>
      <c r="AA31" s="43"/>
    </row>
    <row r="32" spans="1:27" s="12" customFormat="1" ht="15" customHeight="1" thickTop="1">
      <c r="A32" s="115" t="s">
        <v>1</v>
      </c>
      <c r="B32" s="1696" t="s">
        <v>300</v>
      </c>
      <c r="C32" s="1685" t="s">
        <v>325</v>
      </c>
      <c r="D32" s="1686"/>
      <c r="E32" s="1685" t="s">
        <v>326</v>
      </c>
      <c r="F32" s="1691"/>
      <c r="G32" s="1694" t="s">
        <v>327</v>
      </c>
      <c r="H32" s="1695"/>
      <c r="I32" s="1695"/>
      <c r="J32" s="1695"/>
      <c r="K32" s="1695"/>
      <c r="L32" s="1695"/>
      <c r="M32" s="1695"/>
      <c r="N32" s="1695"/>
      <c r="O32" s="1695"/>
      <c r="P32" s="1695"/>
      <c r="Q32" s="44"/>
      <c r="R32" s="44"/>
      <c r="S32" s="44"/>
      <c r="T32" s="44"/>
      <c r="U32" s="44"/>
      <c r="V32" s="44"/>
      <c r="W32" s="44"/>
      <c r="X32" s="44"/>
      <c r="Y32" s="44"/>
      <c r="Z32" s="44"/>
      <c r="AA32" s="44"/>
    </row>
    <row r="33" spans="1:27" s="12" customFormat="1" ht="11.25">
      <c r="A33" s="116"/>
      <c r="B33" s="1697"/>
      <c r="C33" s="1687"/>
      <c r="D33" s="1688"/>
      <c r="E33" s="1687"/>
      <c r="F33" s="1692"/>
      <c r="G33" s="1682" t="s">
        <v>328</v>
      </c>
      <c r="H33" s="117" t="s">
        <v>499</v>
      </c>
      <c r="I33" s="118"/>
      <c r="J33" s="119" t="s">
        <v>329</v>
      </c>
      <c r="K33" s="120" t="s">
        <v>330</v>
      </c>
      <c r="L33" s="1678" t="s">
        <v>247</v>
      </c>
      <c r="M33" s="119" t="s">
        <v>529</v>
      </c>
      <c r="N33" s="119" t="s">
        <v>249</v>
      </c>
      <c r="O33" s="121" t="s">
        <v>331</v>
      </c>
      <c r="P33" s="122" t="s">
        <v>332</v>
      </c>
      <c r="Q33" s="44"/>
      <c r="R33" s="44"/>
      <c r="S33" s="44"/>
      <c r="T33" s="44"/>
      <c r="U33" s="44"/>
      <c r="V33" s="44"/>
      <c r="W33" s="44"/>
      <c r="X33" s="44"/>
      <c r="Y33" s="44"/>
      <c r="Z33" s="44"/>
      <c r="AA33" s="44"/>
    </row>
    <row r="34" spans="1:27" s="12" customFormat="1" ht="10.5" customHeight="1">
      <c r="A34" s="116"/>
      <c r="B34" s="1698"/>
      <c r="C34" s="1687"/>
      <c r="D34" s="1688"/>
      <c r="E34" s="1687"/>
      <c r="F34" s="1692"/>
      <c r="G34" s="1683"/>
      <c r="H34" s="123"/>
      <c r="I34" s="124" t="s">
        <v>333</v>
      </c>
      <c r="J34" s="125"/>
      <c r="K34" s="126"/>
      <c r="L34" s="1679"/>
      <c r="M34" s="125"/>
      <c r="N34" s="125"/>
      <c r="O34" s="125"/>
      <c r="P34" s="127" t="s">
        <v>334</v>
      </c>
      <c r="Q34" s="44"/>
      <c r="R34" s="44"/>
      <c r="S34" s="44"/>
      <c r="T34" s="44"/>
      <c r="U34" s="44"/>
      <c r="V34" s="44"/>
      <c r="W34" s="44"/>
      <c r="X34" s="44"/>
      <c r="Y34" s="44"/>
      <c r="Z34" s="44"/>
      <c r="AA34" s="44"/>
    </row>
    <row r="35" spans="1:27" s="12" customFormat="1" ht="11.25">
      <c r="A35" s="128" t="s">
        <v>22</v>
      </c>
      <c r="B35" s="1699"/>
      <c r="C35" s="1689"/>
      <c r="D35" s="1690"/>
      <c r="E35" s="1689"/>
      <c r="F35" s="1693"/>
      <c r="G35" s="1684"/>
      <c r="H35" s="129" t="s">
        <v>335</v>
      </c>
      <c r="I35" s="130"/>
      <c r="J35" s="131" t="s">
        <v>336</v>
      </c>
      <c r="K35" s="132" t="s">
        <v>337</v>
      </c>
      <c r="L35" s="1680"/>
      <c r="M35" s="131" t="s">
        <v>248</v>
      </c>
      <c r="N35" s="131" t="s">
        <v>250</v>
      </c>
      <c r="O35" s="131" t="s">
        <v>338</v>
      </c>
      <c r="P35" s="132" t="s">
        <v>339</v>
      </c>
      <c r="Q35" s="44"/>
      <c r="R35" s="44"/>
      <c r="S35" s="44"/>
      <c r="T35" s="44"/>
      <c r="U35" s="44"/>
      <c r="V35" s="44"/>
      <c r="W35" s="44"/>
      <c r="X35" s="44"/>
      <c r="Y35" s="44"/>
      <c r="Z35" s="44"/>
      <c r="AA35" s="44"/>
    </row>
    <row r="36" spans="1:27" s="11" customFormat="1" ht="11.25">
      <c r="A36" s="133"/>
      <c r="B36" s="134" t="s">
        <v>340</v>
      </c>
      <c r="C36" s="135"/>
      <c r="D36" s="136" t="s">
        <v>100</v>
      </c>
      <c r="E36" s="137"/>
      <c r="F36" s="138" t="s">
        <v>100</v>
      </c>
      <c r="G36" s="139" t="s">
        <v>174</v>
      </c>
      <c r="H36" s="138" t="s">
        <v>174</v>
      </c>
      <c r="I36" s="134" t="s">
        <v>174</v>
      </c>
      <c r="J36" s="138" t="s">
        <v>174</v>
      </c>
      <c r="K36" s="134" t="s">
        <v>174</v>
      </c>
      <c r="L36" s="134" t="s">
        <v>174</v>
      </c>
      <c r="M36" s="138" t="s">
        <v>174</v>
      </c>
      <c r="N36" s="134" t="s">
        <v>174</v>
      </c>
      <c r="O36" s="134" t="s">
        <v>174</v>
      </c>
      <c r="P36" s="138" t="s">
        <v>174</v>
      </c>
      <c r="Q36" s="43"/>
      <c r="R36" s="43"/>
      <c r="S36" s="43"/>
      <c r="T36" s="43"/>
      <c r="U36" s="43"/>
      <c r="V36" s="43"/>
      <c r="W36" s="43"/>
      <c r="X36" s="43"/>
      <c r="Y36" s="43"/>
      <c r="Z36" s="43"/>
      <c r="AA36" s="43"/>
    </row>
    <row r="37" spans="1:27" s="11" customFormat="1" ht="16.5" customHeight="1">
      <c r="A37" s="107" t="s">
        <v>585</v>
      </c>
      <c r="B37" s="790">
        <v>2970</v>
      </c>
      <c r="C37" s="791"/>
      <c r="D37" s="792">
        <v>26</v>
      </c>
      <c r="E37" s="791"/>
      <c r="F37" s="793">
        <v>3469</v>
      </c>
      <c r="G37" s="794">
        <v>160</v>
      </c>
      <c r="H37" s="809">
        <v>0</v>
      </c>
      <c r="I37" s="790">
        <v>4</v>
      </c>
      <c r="J37" s="790">
        <v>151</v>
      </c>
      <c r="K37" s="790">
        <v>336</v>
      </c>
      <c r="L37" s="790">
        <v>262</v>
      </c>
      <c r="M37" s="790">
        <v>570</v>
      </c>
      <c r="N37" s="790">
        <v>190</v>
      </c>
      <c r="O37" s="790">
        <v>9</v>
      </c>
      <c r="P37" s="791">
        <v>7</v>
      </c>
      <c r="Q37" s="43"/>
      <c r="R37" s="43"/>
      <c r="S37" s="43"/>
      <c r="T37" s="43"/>
      <c r="U37" s="43"/>
      <c r="V37" s="43"/>
      <c r="W37" s="43"/>
      <c r="X37" s="43"/>
      <c r="Y37" s="43"/>
      <c r="Z37" s="43"/>
      <c r="AA37" s="43"/>
    </row>
    <row r="38" spans="1:27" s="11" customFormat="1" ht="16.5" customHeight="1">
      <c r="A38" s="107" t="s">
        <v>561</v>
      </c>
      <c r="B38" s="790">
        <v>2780</v>
      </c>
      <c r="C38" s="791"/>
      <c r="D38" s="792">
        <v>34</v>
      </c>
      <c r="E38" s="791"/>
      <c r="F38" s="793">
        <v>3295</v>
      </c>
      <c r="G38" s="794">
        <v>164</v>
      </c>
      <c r="H38" s="793">
        <v>2</v>
      </c>
      <c r="I38" s="790">
        <v>3</v>
      </c>
      <c r="J38" s="793">
        <v>149</v>
      </c>
      <c r="K38" s="790">
        <v>333</v>
      </c>
      <c r="L38" s="790">
        <v>153</v>
      </c>
      <c r="M38" s="791">
        <v>587</v>
      </c>
      <c r="N38" s="790">
        <v>236</v>
      </c>
      <c r="O38" s="790">
        <v>14</v>
      </c>
      <c r="P38" s="791">
        <v>4</v>
      </c>
      <c r="Q38" s="43"/>
      <c r="R38" s="43"/>
      <c r="S38" s="43"/>
      <c r="T38" s="43"/>
      <c r="U38" s="43"/>
      <c r="V38" s="43"/>
      <c r="W38" s="43"/>
      <c r="X38" s="43"/>
      <c r="Y38" s="43"/>
      <c r="Z38" s="43"/>
      <c r="AA38" s="43"/>
    </row>
    <row r="39" spans="1:27" s="11" customFormat="1" ht="16.5" customHeight="1">
      <c r="A39" s="107" t="s">
        <v>580</v>
      </c>
      <c r="B39" s="790">
        <v>2457</v>
      </c>
      <c r="C39" s="791"/>
      <c r="D39" s="792">
        <v>24</v>
      </c>
      <c r="E39" s="791"/>
      <c r="F39" s="793">
        <v>2927</v>
      </c>
      <c r="G39" s="794">
        <v>161</v>
      </c>
      <c r="H39" s="793">
        <v>1</v>
      </c>
      <c r="I39" s="790">
        <v>7</v>
      </c>
      <c r="J39" s="793">
        <v>100</v>
      </c>
      <c r="K39" s="790">
        <v>303</v>
      </c>
      <c r="L39" s="790">
        <v>147</v>
      </c>
      <c r="M39" s="791">
        <v>613</v>
      </c>
      <c r="N39" s="790">
        <v>308</v>
      </c>
      <c r="O39" s="790">
        <v>12</v>
      </c>
      <c r="P39" s="791">
        <v>5</v>
      </c>
      <c r="Q39" s="43"/>
      <c r="R39" s="43"/>
      <c r="S39" s="43"/>
      <c r="T39" s="43"/>
      <c r="U39" s="43"/>
      <c r="V39" s="43"/>
      <c r="W39" s="43"/>
      <c r="X39" s="43"/>
      <c r="Y39" s="43"/>
      <c r="Z39" s="43"/>
      <c r="AA39" s="43"/>
    </row>
    <row r="40" spans="1:27" s="11" customFormat="1" ht="16.5" customHeight="1">
      <c r="A40" s="108"/>
      <c r="B40" s="790"/>
      <c r="C40" s="791"/>
      <c r="D40" s="792"/>
      <c r="E40" s="791"/>
      <c r="F40" s="793"/>
      <c r="G40" s="794"/>
      <c r="H40" s="793"/>
      <c r="I40" s="790"/>
      <c r="J40" s="793"/>
      <c r="K40" s="790"/>
      <c r="L40" s="790"/>
      <c r="M40" s="791"/>
      <c r="N40" s="790"/>
      <c r="O40" s="790"/>
      <c r="P40" s="791"/>
      <c r="Q40" s="43"/>
      <c r="R40" s="43"/>
      <c r="S40" s="43"/>
      <c r="T40" s="43"/>
      <c r="U40" s="43"/>
      <c r="V40" s="43"/>
      <c r="W40" s="43"/>
      <c r="X40" s="43"/>
      <c r="Y40" s="43"/>
      <c r="Z40" s="43"/>
      <c r="AA40" s="43"/>
    </row>
    <row r="41" spans="1:27" s="11" customFormat="1" ht="16.5" customHeight="1">
      <c r="A41" s="107" t="s">
        <v>844</v>
      </c>
      <c r="B41" s="790">
        <v>182</v>
      </c>
      <c r="C41" s="791"/>
      <c r="D41" s="795">
        <v>3</v>
      </c>
      <c r="E41" s="779"/>
      <c r="F41" s="793">
        <v>208</v>
      </c>
      <c r="G41" s="794">
        <v>14</v>
      </c>
      <c r="H41" s="805">
        <v>0</v>
      </c>
      <c r="I41" s="796">
        <v>1</v>
      </c>
      <c r="J41" s="793">
        <v>3</v>
      </c>
      <c r="K41" s="790">
        <v>22</v>
      </c>
      <c r="L41" s="790">
        <v>3</v>
      </c>
      <c r="M41" s="797">
        <v>46</v>
      </c>
      <c r="N41" s="790">
        <v>31</v>
      </c>
      <c r="O41" s="790">
        <v>1</v>
      </c>
      <c r="P41" s="797">
        <v>1</v>
      </c>
      <c r="Q41" s="43"/>
      <c r="R41" s="43"/>
      <c r="S41" s="43"/>
      <c r="T41" s="43"/>
      <c r="U41" s="43"/>
      <c r="V41" s="43"/>
      <c r="W41" s="43"/>
      <c r="X41" s="43"/>
      <c r="Y41" s="43"/>
      <c r="Z41" s="43"/>
      <c r="AA41" s="43"/>
    </row>
    <row r="42" spans="1:27" s="11" customFormat="1" ht="16.5" customHeight="1">
      <c r="A42" s="107" t="s">
        <v>678</v>
      </c>
      <c r="B42" s="790">
        <v>198</v>
      </c>
      <c r="C42" s="791"/>
      <c r="D42" s="795">
        <v>2</v>
      </c>
      <c r="E42" s="779"/>
      <c r="F42" s="793">
        <v>242</v>
      </c>
      <c r="G42" s="794">
        <v>12</v>
      </c>
      <c r="H42" s="805">
        <v>0</v>
      </c>
      <c r="I42" s="810">
        <v>0</v>
      </c>
      <c r="J42" s="793">
        <v>3</v>
      </c>
      <c r="K42" s="790">
        <v>30</v>
      </c>
      <c r="L42" s="790">
        <v>3</v>
      </c>
      <c r="M42" s="797">
        <v>51</v>
      </c>
      <c r="N42" s="790">
        <v>36</v>
      </c>
      <c r="O42" s="790">
        <v>1</v>
      </c>
      <c r="P42" s="797">
        <v>1</v>
      </c>
      <c r="Q42" s="43"/>
      <c r="R42" s="43"/>
      <c r="S42" s="43"/>
      <c r="T42" s="43"/>
      <c r="U42" s="43"/>
      <c r="V42" s="43"/>
      <c r="W42" s="43"/>
      <c r="X42" s="43"/>
      <c r="Y42" s="43"/>
      <c r="Z42" s="43"/>
      <c r="AA42" s="43"/>
    </row>
    <row r="43" spans="1:27" s="11" customFormat="1" ht="16.5" customHeight="1">
      <c r="A43" s="107" t="s">
        <v>679</v>
      </c>
      <c r="B43" s="790">
        <v>178</v>
      </c>
      <c r="C43" s="791"/>
      <c r="D43" s="795">
        <v>3</v>
      </c>
      <c r="E43" s="779"/>
      <c r="F43" s="793">
        <v>218</v>
      </c>
      <c r="G43" s="794">
        <v>15</v>
      </c>
      <c r="H43" s="805">
        <v>0</v>
      </c>
      <c r="I43" s="796">
        <v>1</v>
      </c>
      <c r="J43" s="793">
        <v>8</v>
      </c>
      <c r="K43" s="790">
        <v>28</v>
      </c>
      <c r="L43" s="790">
        <v>13</v>
      </c>
      <c r="M43" s="797">
        <v>48</v>
      </c>
      <c r="N43" s="790">
        <v>13</v>
      </c>
      <c r="O43" s="790">
        <v>2</v>
      </c>
      <c r="P43" s="807">
        <v>0</v>
      </c>
      <c r="Q43" s="43"/>
      <c r="R43" s="43"/>
      <c r="S43" s="43"/>
      <c r="T43" s="43"/>
      <c r="U43" s="43"/>
      <c r="V43" s="43"/>
      <c r="W43" s="43"/>
      <c r="X43" s="43"/>
      <c r="Y43" s="43"/>
      <c r="Z43" s="43"/>
      <c r="AA43" s="43"/>
    </row>
    <row r="44" spans="1:27" s="11" customFormat="1" ht="16.5" customHeight="1">
      <c r="A44" s="107" t="s">
        <v>680</v>
      </c>
      <c r="B44" s="790">
        <v>175</v>
      </c>
      <c r="C44" s="791"/>
      <c r="D44" s="795">
        <v>2</v>
      </c>
      <c r="E44" s="779"/>
      <c r="F44" s="793">
        <v>202</v>
      </c>
      <c r="G44" s="794">
        <v>15</v>
      </c>
      <c r="H44" s="805">
        <v>0</v>
      </c>
      <c r="I44" s="796">
        <v>1</v>
      </c>
      <c r="J44" s="793">
        <v>2</v>
      </c>
      <c r="K44" s="790">
        <v>18</v>
      </c>
      <c r="L44" s="790">
        <v>10</v>
      </c>
      <c r="M44" s="797">
        <v>48</v>
      </c>
      <c r="N44" s="790">
        <v>26</v>
      </c>
      <c r="O44" s="809">
        <v>0</v>
      </c>
      <c r="P44" s="807">
        <v>0</v>
      </c>
      <c r="Q44" s="43"/>
      <c r="R44" s="43"/>
      <c r="S44" s="43"/>
      <c r="T44" s="43"/>
      <c r="U44" s="43"/>
      <c r="V44" s="43"/>
      <c r="W44" s="43"/>
      <c r="X44" s="43"/>
      <c r="Y44" s="43"/>
      <c r="Z44" s="43"/>
      <c r="AA44" s="43"/>
    </row>
    <row r="45" spans="1:27" s="87" customFormat="1" ht="15.75" customHeight="1">
      <c r="A45" s="107" t="s">
        <v>603</v>
      </c>
      <c r="B45" s="796">
        <v>255</v>
      </c>
      <c r="C45" s="797"/>
      <c r="D45" s="795">
        <v>5</v>
      </c>
      <c r="E45" s="779"/>
      <c r="F45" s="779">
        <v>306</v>
      </c>
      <c r="G45" s="798">
        <v>18</v>
      </c>
      <c r="H45" s="779">
        <v>1</v>
      </c>
      <c r="I45" s="810">
        <v>0</v>
      </c>
      <c r="J45" s="779">
        <v>8</v>
      </c>
      <c r="K45" s="796">
        <v>30</v>
      </c>
      <c r="L45" s="796">
        <v>7</v>
      </c>
      <c r="M45" s="797">
        <v>81</v>
      </c>
      <c r="N45" s="796">
        <v>40</v>
      </c>
      <c r="O45" s="796">
        <v>1</v>
      </c>
      <c r="P45" s="807">
        <v>0</v>
      </c>
      <c r="Q45" s="43"/>
      <c r="R45" s="43"/>
      <c r="S45" s="43"/>
      <c r="T45" s="43"/>
      <c r="U45" s="43"/>
      <c r="V45" s="43"/>
      <c r="W45" s="43"/>
      <c r="X45" s="43"/>
      <c r="Y45" s="43"/>
      <c r="Z45" s="43"/>
      <c r="AA45" s="43"/>
    </row>
    <row r="46" spans="1:27" s="87" customFormat="1" ht="15.75" customHeight="1">
      <c r="A46" s="107" t="s">
        <v>558</v>
      </c>
      <c r="B46" s="796">
        <v>204</v>
      </c>
      <c r="C46" s="797"/>
      <c r="D46" s="795">
        <v>1</v>
      </c>
      <c r="E46" s="779"/>
      <c r="F46" s="779">
        <v>247</v>
      </c>
      <c r="G46" s="798">
        <v>12</v>
      </c>
      <c r="H46" s="805">
        <v>0</v>
      </c>
      <c r="I46" s="810">
        <v>0</v>
      </c>
      <c r="J46" s="779">
        <v>14</v>
      </c>
      <c r="K46" s="796">
        <v>30</v>
      </c>
      <c r="L46" s="796">
        <v>13</v>
      </c>
      <c r="M46" s="797">
        <v>57</v>
      </c>
      <c r="N46" s="796">
        <v>18</v>
      </c>
      <c r="O46" s="796">
        <v>2</v>
      </c>
      <c r="P46" s="807">
        <v>0</v>
      </c>
      <c r="Q46" s="43"/>
      <c r="R46" s="43"/>
      <c r="S46" s="43"/>
      <c r="T46" s="43"/>
      <c r="U46" s="43"/>
      <c r="V46" s="43"/>
      <c r="W46" s="43"/>
      <c r="X46" s="43"/>
      <c r="Y46" s="43"/>
      <c r="Z46" s="43"/>
      <c r="AA46" s="43"/>
    </row>
    <row r="47" spans="1:27" s="87" customFormat="1" ht="15.75" customHeight="1">
      <c r="A47" s="485" t="s">
        <v>565</v>
      </c>
      <c r="B47" s="799">
        <v>252</v>
      </c>
      <c r="C47" s="800"/>
      <c r="D47" s="804">
        <v>0</v>
      </c>
      <c r="E47" s="802"/>
      <c r="F47" s="802">
        <v>294</v>
      </c>
      <c r="G47" s="803">
        <v>13</v>
      </c>
      <c r="H47" s="805">
        <v>0</v>
      </c>
      <c r="I47" s="799">
        <v>1</v>
      </c>
      <c r="J47" s="802">
        <v>27</v>
      </c>
      <c r="K47" s="799">
        <v>28</v>
      </c>
      <c r="L47" s="799">
        <v>16</v>
      </c>
      <c r="M47" s="800">
        <v>55</v>
      </c>
      <c r="N47" s="799">
        <v>27</v>
      </c>
      <c r="O47" s="808">
        <v>0</v>
      </c>
      <c r="P47" s="806">
        <v>0</v>
      </c>
      <c r="Q47" s="43"/>
      <c r="R47" s="43"/>
      <c r="S47" s="43"/>
      <c r="T47" s="43"/>
      <c r="U47" s="43"/>
      <c r="V47" s="43"/>
      <c r="W47" s="43"/>
      <c r="X47" s="43"/>
      <c r="Y47" s="43"/>
      <c r="Z47" s="43"/>
      <c r="AA47" s="43"/>
    </row>
    <row r="48" spans="1:27" s="87" customFormat="1" ht="15" customHeight="1">
      <c r="A48" s="485" t="s">
        <v>640</v>
      </c>
      <c r="B48" s="799">
        <v>237</v>
      </c>
      <c r="C48" s="800"/>
      <c r="D48" s="801">
        <v>2</v>
      </c>
      <c r="E48" s="802"/>
      <c r="F48" s="802">
        <v>269</v>
      </c>
      <c r="G48" s="803">
        <v>9</v>
      </c>
      <c r="H48" s="805">
        <v>0</v>
      </c>
      <c r="I48" s="810">
        <v>0</v>
      </c>
      <c r="J48" s="802">
        <v>15</v>
      </c>
      <c r="K48" s="799">
        <v>30</v>
      </c>
      <c r="L48" s="799">
        <v>17</v>
      </c>
      <c r="M48" s="800">
        <v>47</v>
      </c>
      <c r="N48" s="799">
        <v>25</v>
      </c>
      <c r="O48" s="808">
        <v>0</v>
      </c>
      <c r="P48" s="806">
        <v>0</v>
      </c>
      <c r="Q48" s="43"/>
      <c r="R48" s="43"/>
      <c r="S48" s="43"/>
      <c r="T48" s="43"/>
      <c r="U48" s="43"/>
      <c r="V48" s="43"/>
      <c r="W48" s="43"/>
      <c r="X48" s="43"/>
      <c r="Y48" s="43"/>
      <c r="Z48" s="43"/>
      <c r="AA48" s="43"/>
    </row>
    <row r="49" spans="1:27" s="87" customFormat="1" ht="15" customHeight="1">
      <c r="A49" s="485" t="s">
        <v>690</v>
      </c>
      <c r="B49" s="799">
        <v>236</v>
      </c>
      <c r="C49" s="800"/>
      <c r="D49" s="801">
        <v>1</v>
      </c>
      <c r="E49" s="802"/>
      <c r="F49" s="802">
        <v>268</v>
      </c>
      <c r="G49" s="803">
        <v>7</v>
      </c>
      <c r="H49" s="805">
        <v>0</v>
      </c>
      <c r="I49" s="810">
        <v>0</v>
      </c>
      <c r="J49" s="802">
        <v>8</v>
      </c>
      <c r="K49" s="799">
        <v>27</v>
      </c>
      <c r="L49" s="799">
        <v>16</v>
      </c>
      <c r="M49" s="800">
        <v>49</v>
      </c>
      <c r="N49" s="799">
        <v>31</v>
      </c>
      <c r="O49" s="799">
        <v>2</v>
      </c>
      <c r="P49" s="800">
        <v>1</v>
      </c>
      <c r="Q49" s="43"/>
      <c r="R49" s="43"/>
      <c r="S49" s="43"/>
      <c r="T49" s="43"/>
      <c r="U49" s="43"/>
      <c r="V49" s="43"/>
      <c r="W49" s="43"/>
      <c r="X49" s="43"/>
      <c r="Y49" s="43"/>
      <c r="Z49" s="43"/>
      <c r="AA49" s="43"/>
    </row>
    <row r="50" spans="1:27" s="11" customFormat="1" ht="15" customHeight="1">
      <c r="A50" s="485" t="s">
        <v>686</v>
      </c>
      <c r="B50" s="799">
        <v>152</v>
      </c>
      <c r="C50" s="800"/>
      <c r="D50" s="801">
        <v>1</v>
      </c>
      <c r="E50" s="802"/>
      <c r="F50" s="802">
        <v>194</v>
      </c>
      <c r="G50" s="803">
        <v>15</v>
      </c>
      <c r="H50" s="805">
        <v>0</v>
      </c>
      <c r="I50" s="799">
        <v>1</v>
      </c>
      <c r="J50" s="802">
        <v>11</v>
      </c>
      <c r="K50" s="799">
        <v>19</v>
      </c>
      <c r="L50" s="799">
        <v>6</v>
      </c>
      <c r="M50" s="800">
        <v>45</v>
      </c>
      <c r="N50" s="799">
        <v>15</v>
      </c>
      <c r="O50" s="799">
        <v>2</v>
      </c>
      <c r="P50" s="806">
        <v>0</v>
      </c>
    </row>
    <row r="51" spans="1:27" s="87" customFormat="1" ht="15" customHeight="1">
      <c r="A51" s="485" t="s">
        <v>689</v>
      </c>
      <c r="B51" s="799">
        <v>160</v>
      </c>
      <c r="C51" s="800"/>
      <c r="D51" s="801">
        <v>1</v>
      </c>
      <c r="E51" s="802"/>
      <c r="F51" s="802">
        <v>190</v>
      </c>
      <c r="G51" s="803">
        <v>7</v>
      </c>
      <c r="H51" s="881">
        <v>0</v>
      </c>
      <c r="I51" s="808">
        <v>0</v>
      </c>
      <c r="J51" s="802">
        <v>6</v>
      </c>
      <c r="K51" s="799">
        <v>19</v>
      </c>
      <c r="L51" s="799">
        <v>6</v>
      </c>
      <c r="M51" s="800">
        <f>16+19</f>
        <v>35</v>
      </c>
      <c r="N51" s="799">
        <v>29</v>
      </c>
      <c r="O51" s="808">
        <v>0</v>
      </c>
      <c r="P51" s="881">
        <v>0</v>
      </c>
      <c r="Q51" s="43"/>
      <c r="R51" s="43"/>
      <c r="S51" s="43"/>
      <c r="T51" s="43"/>
      <c r="U51" s="43"/>
      <c r="V51" s="43"/>
      <c r="W51" s="43"/>
      <c r="X51" s="43"/>
      <c r="Y51" s="43"/>
      <c r="Z51" s="43"/>
      <c r="AA51" s="43"/>
    </row>
    <row r="52" spans="1:27" s="11" customFormat="1" ht="15" customHeight="1">
      <c r="A52" s="485" t="s">
        <v>676</v>
      </c>
      <c r="B52" s="799">
        <v>200</v>
      </c>
      <c r="C52" s="800"/>
      <c r="D52" s="801">
        <v>1</v>
      </c>
      <c r="E52" s="802"/>
      <c r="F52" s="802">
        <v>261</v>
      </c>
      <c r="G52" s="803">
        <v>13</v>
      </c>
      <c r="H52" s="881" t="s">
        <v>806</v>
      </c>
      <c r="I52" s="808" t="s">
        <v>806</v>
      </c>
      <c r="J52" s="802">
        <v>6</v>
      </c>
      <c r="K52" s="799">
        <v>23</v>
      </c>
      <c r="L52" s="799">
        <v>13</v>
      </c>
      <c r="M52" s="800">
        <v>49</v>
      </c>
      <c r="N52" s="799">
        <v>30</v>
      </c>
      <c r="O52" s="808">
        <v>2</v>
      </c>
      <c r="P52" s="881">
        <v>1</v>
      </c>
    </row>
    <row r="53" spans="1:27" s="11" customFormat="1" ht="15" customHeight="1">
      <c r="A53" s="485" t="s">
        <v>677</v>
      </c>
      <c r="B53" s="799">
        <v>193</v>
      </c>
      <c r="C53" s="800"/>
      <c r="D53" s="804">
        <v>0</v>
      </c>
      <c r="E53" s="802"/>
      <c r="F53" s="802">
        <v>222</v>
      </c>
      <c r="G53" s="803">
        <v>8</v>
      </c>
      <c r="H53" s="881">
        <v>0</v>
      </c>
      <c r="I53" s="808">
        <v>0</v>
      </c>
      <c r="J53" s="802">
        <v>7</v>
      </c>
      <c r="K53" s="799">
        <v>13</v>
      </c>
      <c r="L53" s="799">
        <v>11</v>
      </c>
      <c r="M53" s="800">
        <v>48</v>
      </c>
      <c r="N53" s="799">
        <v>34</v>
      </c>
      <c r="O53" s="808">
        <v>3</v>
      </c>
      <c r="P53" s="881">
        <v>0</v>
      </c>
    </row>
    <row r="54" spans="1:27" s="11" customFormat="1" ht="6" customHeight="1">
      <c r="A54" s="107"/>
      <c r="B54" s="1125"/>
      <c r="C54" s="1126"/>
      <c r="D54" s="1127"/>
      <c r="E54" s="1128"/>
      <c r="F54" s="1128"/>
      <c r="G54" s="1129"/>
      <c r="H54" s="811">
        <v>0</v>
      </c>
      <c r="I54" s="1125"/>
      <c r="J54" s="1128"/>
      <c r="K54" s="1125"/>
      <c r="L54" s="1125"/>
      <c r="M54" s="1126"/>
      <c r="N54" s="1125"/>
      <c r="O54" s="1125"/>
      <c r="P54" s="1126"/>
      <c r="Q54" s="43"/>
      <c r="R54" s="43"/>
      <c r="S54" s="43"/>
      <c r="T54" s="43"/>
      <c r="U54" s="43"/>
      <c r="V54" s="43"/>
      <c r="W54" s="43"/>
      <c r="X54" s="43"/>
      <c r="Y54" s="43"/>
      <c r="Z54" s="43"/>
      <c r="AA54" s="43"/>
    </row>
    <row r="55" spans="1:27" s="11" customFormat="1" ht="14.25" customHeight="1">
      <c r="A55" s="140" t="s">
        <v>521</v>
      </c>
      <c r="B55" s="141"/>
      <c r="C55" s="141"/>
      <c r="D55" s="141"/>
      <c r="E55" s="141"/>
      <c r="F55" s="141"/>
      <c r="G55" s="142"/>
      <c r="H55" s="142"/>
      <c r="I55" s="142"/>
      <c r="J55" s="142"/>
      <c r="K55" s="143"/>
      <c r="L55" s="143"/>
      <c r="M55" s="143"/>
      <c r="N55" s="143"/>
      <c r="O55" s="143"/>
      <c r="P55" s="143"/>
      <c r="Q55" s="43"/>
      <c r="R55" s="43"/>
      <c r="S55" s="43"/>
      <c r="T55" s="43"/>
      <c r="U55" s="43"/>
      <c r="V55" s="43"/>
      <c r="W55" s="43"/>
      <c r="X55" s="43"/>
      <c r="Y55" s="43"/>
      <c r="Z55" s="43"/>
      <c r="AA55" s="43"/>
    </row>
    <row r="56" spans="1:27" s="11" customFormat="1" ht="14.25" customHeight="1">
      <c r="A56" s="144" t="s">
        <v>175</v>
      </c>
      <c r="B56" s="141"/>
      <c r="C56" s="141"/>
      <c r="D56" s="141"/>
      <c r="E56" s="141"/>
      <c r="F56" s="141"/>
      <c r="G56" s="142"/>
      <c r="H56" s="142"/>
      <c r="I56" s="142"/>
      <c r="J56" s="142"/>
      <c r="K56" s="143"/>
      <c r="L56" s="143"/>
      <c r="M56" s="143"/>
      <c r="N56" s="143"/>
      <c r="O56" s="143"/>
      <c r="P56" s="143"/>
      <c r="Q56" s="43"/>
      <c r="R56" s="43"/>
      <c r="S56" s="43"/>
      <c r="T56" s="43"/>
      <c r="U56" s="43"/>
      <c r="V56" s="43"/>
      <c r="W56" s="43"/>
      <c r="X56" s="43"/>
      <c r="Y56" s="43"/>
      <c r="Z56" s="43"/>
      <c r="AA56" s="43"/>
    </row>
    <row r="57" spans="1:27" s="11" customFormat="1">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row>
    <row r="58" spans="1:27">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row>
    <row r="59" spans="1:27">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row>
    <row r="60" spans="1:27">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row>
    <row r="61" spans="1:27">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row>
    <row r="62" spans="1:27">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row>
    <row r="63" spans="1:27">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row>
    <row r="64" spans="1:27">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row>
    <row r="65" spans="1:27">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row>
    <row r="66" spans="1:27">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row>
    <row r="67" spans="1:27">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row>
    <row r="68" spans="1:27" ht="21.75" customHeight="1">
      <c r="A68" s="39"/>
      <c r="B68" s="45"/>
      <c r="C68" s="45"/>
      <c r="D68" s="45"/>
      <c r="E68" s="45"/>
      <c r="F68" s="45"/>
      <c r="G68" s="45"/>
      <c r="H68" s="45"/>
      <c r="I68" s="45"/>
      <c r="J68" s="45"/>
      <c r="K68" s="45"/>
      <c r="L68" s="45"/>
      <c r="M68" s="45"/>
      <c r="N68" s="45"/>
      <c r="O68" s="45"/>
      <c r="P68" s="45"/>
      <c r="Q68" s="39"/>
      <c r="R68" s="39"/>
      <c r="S68" s="39"/>
      <c r="T68" s="39"/>
      <c r="U68" s="39"/>
      <c r="V68" s="39"/>
      <c r="W68" s="39"/>
      <c r="X68" s="39"/>
      <c r="Y68" s="39"/>
      <c r="Z68" s="39"/>
      <c r="AA68" s="39"/>
    </row>
    <row r="69" spans="1:27">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row>
    <row r="70" spans="1:27">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row>
    <row r="71" spans="1:27">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row>
    <row r="72" spans="1:27">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row>
    <row r="73" spans="1:27">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row>
    <row r="74" spans="1:27">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row>
    <row r="75" spans="1:27">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row>
    <row r="76" spans="1:27">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row>
    <row r="77" spans="1:27">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row>
    <row r="78" spans="1:27">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row>
    <row r="79" spans="1:27">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row>
    <row r="80" spans="1:27">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row>
    <row r="81" spans="1:27">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row>
    <row r="82" spans="1:27">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row>
    <row r="83" spans="1:27">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row>
    <row r="84" spans="1:27">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row>
    <row r="85" spans="1:27">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row>
    <row r="86" spans="1:27">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row>
    <row r="87" spans="1:27">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row>
    <row r="88" spans="1:27">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row>
  </sheetData>
  <mergeCells count="22">
    <mergeCell ref="A25:P25"/>
    <mergeCell ref="M4:N5"/>
    <mergeCell ref="C4:F4"/>
    <mergeCell ref="K4:L5"/>
    <mergeCell ref="C5:D5"/>
    <mergeCell ref="K7:L7"/>
    <mergeCell ref="K8:L8"/>
    <mergeCell ref="A27:F27"/>
    <mergeCell ref="L33:L35"/>
    <mergeCell ref="A31:K31"/>
    <mergeCell ref="G33:G35"/>
    <mergeCell ref="C32:D35"/>
    <mergeCell ref="E32:F35"/>
    <mergeCell ref="G32:P32"/>
    <mergeCell ref="B32:B35"/>
    <mergeCell ref="O2:P2"/>
    <mergeCell ref="O3:P5"/>
    <mergeCell ref="I4:J5"/>
    <mergeCell ref="A2:H2"/>
    <mergeCell ref="B3:B5"/>
    <mergeCell ref="G4:H5"/>
    <mergeCell ref="M2:N2"/>
  </mergeCells>
  <phoneticPr fontId="3"/>
  <pageMargins left="0.59055118110236227" right="0.51181102362204722" top="0.70866141732283472" bottom="0.59055118110236227" header="0" footer="0.27559055118110237"/>
  <pageSetup paperSize="9" scale="74" firstPageNumber="8" orientation="portrait" useFirstPageNumber="1" r:id="rId1"/>
  <headerFooter scaleWithDoc="0" alignWithMargins="0"/>
  <ignoredErrors>
    <ignoredError sqref="A8 A38 A10 A9 A40 A39 A24 A15:A17 A12:A14 A18:A23 A45:A47 A42:A44 A48:A5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V62"/>
  <sheetViews>
    <sheetView zoomScale="115" zoomScaleNormal="115" workbookViewId="0"/>
  </sheetViews>
  <sheetFormatPr defaultColWidth="9" defaultRowHeight="10.5"/>
  <cols>
    <col min="1" max="1" width="10" style="3" customWidth="1"/>
    <col min="2" max="2" width="9.75" style="3" customWidth="1"/>
    <col min="3" max="3" width="11.375" style="3" bestFit="1" customWidth="1"/>
    <col min="4" max="5" width="10.625" style="3" customWidth="1"/>
    <col min="6" max="6" width="8.125" style="3" customWidth="1"/>
    <col min="7" max="8" width="10" style="3" customWidth="1"/>
    <col min="9" max="9" width="12.625" style="3" customWidth="1"/>
    <col min="10" max="16384" width="9" style="3"/>
  </cols>
  <sheetData>
    <row r="1" spans="1:11" ht="14.25" customHeight="1"/>
    <row r="2" spans="1:11" ht="26.25" customHeight="1" thickBot="1">
      <c r="A2" s="1157" t="s">
        <v>733</v>
      </c>
      <c r="B2" s="1157" t="s">
        <v>722</v>
      </c>
      <c r="C2" s="1157" t="s">
        <v>724</v>
      </c>
      <c r="D2" s="1341" t="s">
        <v>719</v>
      </c>
      <c r="E2" s="1341"/>
      <c r="F2" s="1158" t="s">
        <v>727</v>
      </c>
      <c r="G2" s="1158"/>
      <c r="H2" s="1157" t="s">
        <v>734</v>
      </c>
    </row>
    <row r="3" spans="1:11" ht="15.75" customHeight="1" thickTop="1">
      <c r="A3" s="458" t="s">
        <v>285</v>
      </c>
      <c r="B3" s="1342" t="s">
        <v>544</v>
      </c>
      <c r="C3" s="1343"/>
      <c r="D3" s="1344" t="s">
        <v>258</v>
      </c>
      <c r="E3" s="1343"/>
      <c r="F3" s="1344" t="s">
        <v>259</v>
      </c>
      <c r="G3" s="1343"/>
      <c r="H3" s="459" t="s">
        <v>260</v>
      </c>
      <c r="I3" s="460" t="s">
        <v>1</v>
      </c>
    </row>
    <row r="4" spans="1:11" ht="15.75" customHeight="1">
      <c r="A4" s="461" t="s">
        <v>287</v>
      </c>
      <c r="B4" s="1345" t="s">
        <v>545</v>
      </c>
      <c r="C4" s="462" t="s">
        <v>546</v>
      </c>
      <c r="D4" s="1345" t="s">
        <v>38</v>
      </c>
      <c r="E4" s="1345" t="s">
        <v>39</v>
      </c>
      <c r="F4" s="1345" t="s">
        <v>40</v>
      </c>
      <c r="G4" s="1345" t="s">
        <v>41</v>
      </c>
      <c r="H4" s="463"/>
      <c r="I4" s="464"/>
    </row>
    <row r="5" spans="1:11" ht="15.75" customHeight="1">
      <c r="A5" s="465" t="s">
        <v>286</v>
      </c>
      <c r="B5" s="1345"/>
      <c r="C5" s="462" t="s">
        <v>547</v>
      </c>
      <c r="D5" s="1345"/>
      <c r="E5" s="1345"/>
      <c r="F5" s="1345"/>
      <c r="G5" s="1345"/>
      <c r="H5" s="466" t="s">
        <v>42</v>
      </c>
      <c r="I5" s="464"/>
    </row>
    <row r="6" spans="1:11" ht="13.5" customHeight="1">
      <c r="A6" s="1318" t="s">
        <v>375</v>
      </c>
      <c r="B6" s="1316" t="s">
        <v>542</v>
      </c>
      <c r="C6" s="1332" t="s">
        <v>548</v>
      </c>
      <c r="D6" s="1352" t="s">
        <v>44</v>
      </c>
      <c r="E6" s="1353"/>
      <c r="F6" s="1332" t="s">
        <v>45</v>
      </c>
      <c r="G6" s="1332" t="s">
        <v>46</v>
      </c>
      <c r="H6" s="1332" t="s">
        <v>376</v>
      </c>
      <c r="I6" s="464"/>
    </row>
    <row r="7" spans="1:11" ht="15" customHeight="1">
      <c r="A7" s="1320"/>
      <c r="B7" s="1309"/>
      <c r="C7" s="1334"/>
      <c r="D7" s="1354"/>
      <c r="E7" s="1355"/>
      <c r="F7" s="1334"/>
      <c r="G7" s="1334"/>
      <c r="H7" s="1334"/>
      <c r="I7" s="467" t="s">
        <v>22</v>
      </c>
    </row>
    <row r="8" spans="1:11" ht="13.5" customHeight="1">
      <c r="A8" s="538"/>
      <c r="B8" s="551"/>
      <c r="C8" s="508"/>
      <c r="D8" s="508"/>
      <c r="E8" s="508"/>
      <c r="F8" s="528"/>
      <c r="G8" s="508"/>
      <c r="H8" s="543"/>
      <c r="I8" s="468"/>
    </row>
    <row r="9" spans="1:11" ht="13.5" customHeight="1">
      <c r="A9" s="539">
        <v>139134</v>
      </c>
      <c r="B9" s="516">
        <v>43</v>
      </c>
      <c r="C9" s="517">
        <v>4040420</v>
      </c>
      <c r="D9" s="544">
        <v>4954598</v>
      </c>
      <c r="E9" s="544">
        <v>2515458</v>
      </c>
      <c r="F9" s="518">
        <v>47</v>
      </c>
      <c r="G9" s="518">
        <v>6755</v>
      </c>
      <c r="H9" s="545">
        <v>4526</v>
      </c>
      <c r="I9" s="444" t="s">
        <v>628</v>
      </c>
      <c r="K9" s="469"/>
    </row>
    <row r="10" spans="1:11" ht="13.5" customHeight="1">
      <c r="A10" s="539">
        <v>145265</v>
      </c>
      <c r="B10" s="516">
        <v>48.2</v>
      </c>
      <c r="C10" s="517">
        <v>4566630</v>
      </c>
      <c r="D10" s="544">
        <v>4981219</v>
      </c>
      <c r="E10" s="509">
        <v>2609097</v>
      </c>
      <c r="F10" s="518">
        <v>50</v>
      </c>
      <c r="G10" s="518">
        <v>18609</v>
      </c>
      <c r="H10" s="545">
        <v>4608</v>
      </c>
      <c r="I10" s="444" t="s">
        <v>561</v>
      </c>
      <c r="K10" s="469"/>
    </row>
    <row r="11" spans="1:11" ht="13.5" customHeight="1">
      <c r="A11" s="539">
        <v>146675</v>
      </c>
      <c r="B11" s="516">
        <v>49.5</v>
      </c>
      <c r="C11" s="517">
        <v>4870480</v>
      </c>
      <c r="D11" s="544">
        <v>4994828</v>
      </c>
      <c r="E11" s="509">
        <v>2727857</v>
      </c>
      <c r="F11" s="518">
        <v>79</v>
      </c>
      <c r="G11" s="518">
        <v>19342</v>
      </c>
      <c r="H11" s="545">
        <v>4615</v>
      </c>
      <c r="I11" s="444" t="s">
        <v>580</v>
      </c>
      <c r="K11" s="469"/>
    </row>
    <row r="12" spans="1:11" ht="13.5" customHeight="1">
      <c r="A12" s="540"/>
      <c r="B12" s="516"/>
      <c r="C12" s="517"/>
      <c r="D12" s="517"/>
      <c r="E12" s="546"/>
      <c r="F12" s="528"/>
      <c r="G12" s="528"/>
      <c r="H12" s="508"/>
      <c r="I12" s="470"/>
    </row>
    <row r="13" spans="1:11" ht="13.5" customHeight="1">
      <c r="A13" s="540">
        <v>11839</v>
      </c>
      <c r="B13" s="552">
        <v>52.5</v>
      </c>
      <c r="C13" s="540">
        <v>426440</v>
      </c>
      <c r="D13" s="540">
        <v>5073143</v>
      </c>
      <c r="E13" s="540">
        <v>2673598</v>
      </c>
      <c r="F13" s="540">
        <v>6</v>
      </c>
      <c r="G13" s="540">
        <v>470</v>
      </c>
      <c r="H13" s="540">
        <v>470</v>
      </c>
      <c r="I13" s="444" t="s">
        <v>819</v>
      </c>
    </row>
    <row r="14" spans="1:11" ht="12.75" customHeight="1">
      <c r="A14" s="540">
        <v>11868</v>
      </c>
      <c r="B14" s="552">
        <v>48.6</v>
      </c>
      <c r="C14" s="540">
        <v>410030</v>
      </c>
      <c r="D14" s="540">
        <v>4990631</v>
      </c>
      <c r="E14" s="540">
        <v>2671614</v>
      </c>
      <c r="F14" s="540">
        <v>5</v>
      </c>
      <c r="G14" s="540">
        <v>1183</v>
      </c>
      <c r="H14" s="540">
        <v>515</v>
      </c>
      <c r="I14" s="444" t="s">
        <v>678</v>
      </c>
    </row>
    <row r="15" spans="1:11" ht="12.75" customHeight="1">
      <c r="A15" s="540">
        <v>13549</v>
      </c>
      <c r="B15" s="552">
        <v>57.8</v>
      </c>
      <c r="C15" s="540">
        <v>528890</v>
      </c>
      <c r="D15" s="540">
        <v>4995232</v>
      </c>
      <c r="E15" s="540">
        <v>2680182</v>
      </c>
      <c r="F15" s="540">
        <v>7</v>
      </c>
      <c r="G15" s="540">
        <v>2801</v>
      </c>
      <c r="H15" s="540">
        <v>391</v>
      </c>
      <c r="I15" s="444" t="s">
        <v>679</v>
      </c>
    </row>
    <row r="16" spans="1:11" ht="12.75" customHeight="1">
      <c r="A16" s="540">
        <v>11652</v>
      </c>
      <c r="B16" s="552">
        <v>54.6</v>
      </c>
      <c r="C16" s="540">
        <v>426810</v>
      </c>
      <c r="D16" s="540">
        <v>4947862</v>
      </c>
      <c r="E16" s="540">
        <v>2678888</v>
      </c>
      <c r="F16" s="540">
        <v>6</v>
      </c>
      <c r="G16" s="540">
        <v>456</v>
      </c>
      <c r="H16" s="540">
        <v>380</v>
      </c>
      <c r="I16" s="444" t="s">
        <v>680</v>
      </c>
    </row>
    <row r="17" spans="1:11" ht="12.75" customHeight="1">
      <c r="A17" s="540">
        <v>11977</v>
      </c>
      <c r="B17" s="552">
        <v>58.7</v>
      </c>
      <c r="C17" s="540">
        <v>464200</v>
      </c>
      <c r="D17" s="540">
        <v>4922763</v>
      </c>
      <c r="E17" s="540">
        <v>2698084</v>
      </c>
      <c r="F17" s="517">
        <v>7</v>
      </c>
      <c r="G17" s="517">
        <v>3341</v>
      </c>
      <c r="H17" s="540">
        <v>454</v>
      </c>
      <c r="I17" s="444" t="s">
        <v>603</v>
      </c>
    </row>
    <row r="18" spans="1:11" ht="12.75" customHeight="1">
      <c r="A18" s="540">
        <v>11705</v>
      </c>
      <c r="B18" s="552">
        <v>52</v>
      </c>
      <c r="C18" s="540">
        <v>398420</v>
      </c>
      <c r="D18" s="540">
        <v>4981772</v>
      </c>
      <c r="E18" s="540">
        <v>2720123</v>
      </c>
      <c r="F18" s="517">
        <v>4</v>
      </c>
      <c r="G18" s="517">
        <v>1002</v>
      </c>
      <c r="H18" s="540">
        <v>408</v>
      </c>
      <c r="I18" s="444" t="s">
        <v>558</v>
      </c>
    </row>
    <row r="19" spans="1:11" ht="12.75" customHeight="1">
      <c r="A19" s="540">
        <v>15016</v>
      </c>
      <c r="B19" s="552">
        <v>44.9</v>
      </c>
      <c r="C19" s="540">
        <v>338790</v>
      </c>
      <c r="D19" s="540">
        <v>4994828</v>
      </c>
      <c r="E19" s="540">
        <v>2727857</v>
      </c>
      <c r="F19" s="517">
        <v>11</v>
      </c>
      <c r="G19" s="517">
        <v>3160</v>
      </c>
      <c r="H19" s="540">
        <v>331</v>
      </c>
      <c r="I19" s="444" t="s">
        <v>565</v>
      </c>
    </row>
    <row r="20" spans="1:11" ht="12.75" customHeight="1">
      <c r="A20" s="540">
        <v>12386</v>
      </c>
      <c r="B20" s="552">
        <v>44.4</v>
      </c>
      <c r="C20" s="540">
        <v>342850</v>
      </c>
      <c r="D20" s="540">
        <v>4913221</v>
      </c>
      <c r="E20" s="540">
        <v>2731650</v>
      </c>
      <c r="F20" s="517">
        <v>10</v>
      </c>
      <c r="G20" s="517">
        <v>1157</v>
      </c>
      <c r="H20" s="540">
        <v>190</v>
      </c>
      <c r="I20" s="444" t="s">
        <v>694</v>
      </c>
      <c r="K20" s="474"/>
    </row>
    <row r="21" spans="1:11" ht="12.75" customHeight="1">
      <c r="A21" s="540">
        <v>11362</v>
      </c>
      <c r="B21" s="552">
        <v>49.1</v>
      </c>
      <c r="C21" s="540">
        <v>333380</v>
      </c>
      <c r="D21" s="540">
        <v>4903306</v>
      </c>
      <c r="E21" s="540">
        <v>2730256</v>
      </c>
      <c r="F21" s="517">
        <v>3</v>
      </c>
      <c r="G21" s="517">
        <v>2090</v>
      </c>
      <c r="H21" s="540">
        <v>282</v>
      </c>
      <c r="I21" s="444" t="s">
        <v>685</v>
      </c>
    </row>
    <row r="22" spans="1:11" ht="12.75" customHeight="1">
      <c r="A22" s="540">
        <v>12900</v>
      </c>
      <c r="B22" s="552">
        <v>49.1</v>
      </c>
      <c r="C22" s="540">
        <v>378050</v>
      </c>
      <c r="D22" s="540">
        <v>4947379</v>
      </c>
      <c r="E22" s="540">
        <v>2738331</v>
      </c>
      <c r="F22" s="517">
        <v>9</v>
      </c>
      <c r="G22" s="517">
        <v>1466</v>
      </c>
      <c r="H22" s="540">
        <v>447</v>
      </c>
      <c r="I22" s="444" t="s">
        <v>686</v>
      </c>
    </row>
    <row r="23" spans="1:11" ht="12.75" customHeight="1">
      <c r="A23" s="540">
        <v>12156</v>
      </c>
      <c r="B23" s="552">
        <v>45.2</v>
      </c>
      <c r="C23" s="540">
        <v>314910</v>
      </c>
      <c r="D23" s="540">
        <v>4979081</v>
      </c>
      <c r="E23" s="540">
        <v>2736251</v>
      </c>
      <c r="F23" s="517">
        <v>7</v>
      </c>
      <c r="G23" s="517">
        <v>2038</v>
      </c>
      <c r="H23" s="540">
        <v>292</v>
      </c>
      <c r="I23" s="444" t="s">
        <v>689</v>
      </c>
    </row>
    <row r="24" spans="1:11" ht="12.75" customHeight="1">
      <c r="A24" s="540">
        <v>12418</v>
      </c>
      <c r="B24" s="552">
        <v>50.6</v>
      </c>
      <c r="C24" s="540">
        <v>403150</v>
      </c>
      <c r="D24" s="540">
        <v>4979763</v>
      </c>
      <c r="E24" s="540">
        <v>2747942</v>
      </c>
      <c r="F24" s="517">
        <v>13</v>
      </c>
      <c r="G24" s="517">
        <v>1668</v>
      </c>
      <c r="H24" s="540">
        <v>146</v>
      </c>
      <c r="I24" s="444" t="s">
        <v>676</v>
      </c>
    </row>
    <row r="25" spans="1:11" ht="12.75" customHeight="1">
      <c r="A25" s="540" t="s">
        <v>754</v>
      </c>
      <c r="B25" s="552" t="s">
        <v>754</v>
      </c>
      <c r="C25" s="540" t="s">
        <v>754</v>
      </c>
      <c r="D25" s="540" t="s">
        <v>754</v>
      </c>
      <c r="E25" s="540" t="s">
        <v>754</v>
      </c>
      <c r="F25" s="517">
        <v>5</v>
      </c>
      <c r="G25" s="517">
        <v>502</v>
      </c>
      <c r="H25" s="540">
        <v>416</v>
      </c>
      <c r="I25" s="444" t="s">
        <v>677</v>
      </c>
    </row>
    <row r="26" spans="1:11" ht="12.75" customHeight="1">
      <c r="A26" s="540"/>
      <c r="B26" s="552"/>
      <c r="C26" s="540"/>
      <c r="D26" s="540"/>
      <c r="E26" s="540"/>
      <c r="F26" s="517">
        <v>14</v>
      </c>
      <c r="G26" s="517">
        <v>6677</v>
      </c>
      <c r="H26" s="540" t="s">
        <v>754</v>
      </c>
      <c r="I26" s="444" t="s">
        <v>678</v>
      </c>
    </row>
    <row r="27" spans="1:11" ht="6" customHeight="1">
      <c r="A27" s="541"/>
      <c r="B27" s="526"/>
      <c r="C27" s="547"/>
      <c r="D27" s="540"/>
      <c r="E27" s="532"/>
      <c r="F27" s="532"/>
      <c r="G27" s="532"/>
      <c r="H27" s="544"/>
      <c r="I27" s="471"/>
    </row>
    <row r="28" spans="1:11" ht="12" customHeight="1">
      <c r="A28" s="1293" t="s">
        <v>37</v>
      </c>
      <c r="B28" s="1346" t="s">
        <v>549</v>
      </c>
      <c r="C28" s="1347"/>
      <c r="D28" s="1301" t="s">
        <v>377</v>
      </c>
      <c r="E28" s="1302"/>
      <c r="F28" s="1350" t="s">
        <v>378</v>
      </c>
      <c r="G28" s="1351"/>
      <c r="H28" s="472" t="s">
        <v>379</v>
      </c>
      <c r="I28" s="1301" t="s">
        <v>26</v>
      </c>
    </row>
    <row r="29" spans="1:11" ht="12" customHeight="1">
      <c r="A29" s="1294"/>
      <c r="B29" s="1348"/>
      <c r="C29" s="1349"/>
      <c r="D29" s="1303"/>
      <c r="E29" s="1304"/>
      <c r="F29" s="1356" t="s">
        <v>380</v>
      </c>
      <c r="G29" s="1357"/>
      <c r="H29" s="473" t="s">
        <v>381</v>
      </c>
      <c r="I29" s="1303"/>
    </row>
    <row r="30" spans="1:11" ht="12" customHeight="1"/>
    <row r="31" spans="1:11" s="1162" customFormat="1" ht="12" customHeight="1" thickBot="1">
      <c r="A31" s="1159" t="s">
        <v>733</v>
      </c>
      <c r="B31" s="1160" t="s">
        <v>721</v>
      </c>
      <c r="C31" s="1160" t="s">
        <v>723</v>
      </c>
      <c r="D31" s="1160" t="s">
        <v>704</v>
      </c>
      <c r="E31" s="1160" t="s">
        <v>703</v>
      </c>
      <c r="F31" s="1161" t="s">
        <v>706</v>
      </c>
      <c r="G31" s="1161"/>
      <c r="H31" s="1160" t="s">
        <v>707</v>
      </c>
    </row>
    <row r="32" spans="1:11" ht="18" customHeight="1" thickTop="1">
      <c r="A32" s="458" t="s">
        <v>285</v>
      </c>
      <c r="B32" s="1342" t="s">
        <v>544</v>
      </c>
      <c r="C32" s="1343"/>
      <c r="D32" s="1344" t="s">
        <v>258</v>
      </c>
      <c r="E32" s="1343"/>
      <c r="F32" s="1344" t="s">
        <v>259</v>
      </c>
      <c r="G32" s="1343"/>
      <c r="H32" s="459" t="s">
        <v>260</v>
      </c>
      <c r="I32" s="460" t="s">
        <v>1</v>
      </c>
    </row>
    <row r="33" spans="1:230" ht="15" customHeight="1">
      <c r="A33" s="461" t="s">
        <v>287</v>
      </c>
      <c r="B33" s="1345" t="s">
        <v>545</v>
      </c>
      <c r="C33" s="462" t="s">
        <v>546</v>
      </c>
      <c r="D33" s="1281" t="s">
        <v>38</v>
      </c>
      <c r="E33" s="1281" t="s">
        <v>39</v>
      </c>
      <c r="F33" s="1281" t="s">
        <v>40</v>
      </c>
      <c r="G33" s="1281" t="s">
        <v>41</v>
      </c>
      <c r="H33" s="475"/>
      <c r="I33" s="464"/>
    </row>
    <row r="34" spans="1:230" ht="15" customHeight="1">
      <c r="A34" s="465" t="s">
        <v>286</v>
      </c>
      <c r="B34" s="1345"/>
      <c r="C34" s="462" t="s">
        <v>547</v>
      </c>
      <c r="D34" s="1282"/>
      <c r="E34" s="1282"/>
      <c r="F34" s="1282"/>
      <c r="G34" s="1282"/>
      <c r="H34" s="466" t="s">
        <v>515</v>
      </c>
      <c r="I34" s="464"/>
    </row>
    <row r="35" spans="1:230" ht="13.5" customHeight="1">
      <c r="A35" s="1318" t="s">
        <v>47</v>
      </c>
      <c r="B35" s="1316" t="s">
        <v>542</v>
      </c>
      <c r="C35" s="1332" t="s">
        <v>548</v>
      </c>
      <c r="D35" s="1352" t="s">
        <v>48</v>
      </c>
      <c r="E35" s="1353"/>
      <c r="F35" s="1332" t="s">
        <v>45</v>
      </c>
      <c r="G35" s="1332" t="s">
        <v>43</v>
      </c>
      <c r="H35" s="1332" t="s">
        <v>49</v>
      </c>
      <c r="I35" s="464"/>
    </row>
    <row r="36" spans="1:230" ht="13.5" customHeight="1">
      <c r="A36" s="1320"/>
      <c r="B36" s="1309"/>
      <c r="C36" s="1334"/>
      <c r="D36" s="1354"/>
      <c r="E36" s="1355"/>
      <c r="F36" s="1334"/>
      <c r="G36" s="1334"/>
      <c r="H36" s="1334"/>
      <c r="I36" s="467" t="s">
        <v>22</v>
      </c>
    </row>
    <row r="37" spans="1:230" ht="10.5" customHeight="1">
      <c r="A37" s="994"/>
      <c r="B37" s="551"/>
      <c r="C37" s="508"/>
      <c r="D37" s="508"/>
      <c r="E37" s="508"/>
      <c r="F37" s="508"/>
      <c r="G37" s="508"/>
      <c r="H37" s="508"/>
      <c r="I37" s="476"/>
    </row>
    <row r="38" spans="1:230" ht="13.5" customHeight="1">
      <c r="A38" s="511">
        <v>206603</v>
      </c>
      <c r="B38" s="549">
        <v>46.6</v>
      </c>
      <c r="C38" s="517">
        <v>450458460</v>
      </c>
      <c r="D38" s="517">
        <v>9322443</v>
      </c>
      <c r="E38" s="517">
        <v>5654464</v>
      </c>
      <c r="F38" s="518">
        <v>6428</v>
      </c>
      <c r="G38" s="518">
        <v>2331443</v>
      </c>
      <c r="H38" s="517">
        <v>860828</v>
      </c>
      <c r="I38" s="444" t="s">
        <v>628</v>
      </c>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c r="EO38" s="32"/>
      <c r="EP38" s="32"/>
      <c r="EQ38" s="32"/>
      <c r="ER38" s="32"/>
      <c r="ES38" s="32"/>
      <c r="ET38" s="32"/>
      <c r="EU38" s="32"/>
      <c r="EV38" s="32"/>
      <c r="EW38" s="32"/>
      <c r="EX38" s="32"/>
      <c r="EY38" s="32"/>
      <c r="EZ38" s="32"/>
      <c r="FA38" s="32"/>
      <c r="FB38" s="32"/>
      <c r="FC38" s="32"/>
      <c r="FD38" s="32"/>
      <c r="FE38" s="32"/>
      <c r="FF38" s="32"/>
      <c r="FG38" s="32"/>
      <c r="FH38" s="32"/>
      <c r="FI38" s="32"/>
      <c r="FJ38" s="32"/>
      <c r="FK38" s="32"/>
      <c r="FL38" s="32"/>
      <c r="FM38" s="32"/>
      <c r="FN38" s="32"/>
      <c r="FO38" s="32"/>
      <c r="FP38" s="32"/>
      <c r="FQ38" s="32"/>
      <c r="FR38" s="32"/>
      <c r="FS38" s="32"/>
      <c r="FT38" s="32"/>
      <c r="FU38" s="32"/>
      <c r="FV38" s="32"/>
      <c r="FW38" s="32"/>
      <c r="FX38" s="32"/>
      <c r="FY38" s="32"/>
      <c r="FZ38" s="32"/>
      <c r="GA38" s="32"/>
      <c r="GB38" s="32"/>
      <c r="GC38" s="32"/>
      <c r="GD38" s="32"/>
      <c r="GE38" s="32"/>
      <c r="GF38" s="32"/>
      <c r="GG38" s="32"/>
      <c r="GH38" s="32"/>
      <c r="GI38" s="32"/>
      <c r="GJ38" s="32"/>
      <c r="GK38" s="32"/>
      <c r="GL38" s="32"/>
      <c r="GM38" s="32"/>
      <c r="GN38" s="32"/>
      <c r="GO38" s="32"/>
      <c r="GP38" s="32"/>
      <c r="GQ38" s="32"/>
      <c r="GR38" s="32"/>
      <c r="GS38" s="32"/>
      <c r="GT38" s="32"/>
      <c r="GU38" s="32"/>
      <c r="GV38" s="32"/>
      <c r="GW38" s="32"/>
      <c r="GX38" s="32"/>
      <c r="GY38" s="32"/>
      <c r="GZ38" s="32"/>
      <c r="HA38" s="32"/>
      <c r="HB38" s="32"/>
      <c r="HC38" s="32"/>
      <c r="HD38" s="32"/>
      <c r="HE38" s="32"/>
      <c r="HF38" s="32"/>
      <c r="HG38" s="32"/>
      <c r="HH38" s="32"/>
      <c r="HI38" s="32"/>
      <c r="HJ38" s="32"/>
      <c r="HK38" s="32"/>
      <c r="HL38" s="32"/>
      <c r="HM38" s="32"/>
      <c r="HN38" s="32"/>
      <c r="HO38" s="32"/>
      <c r="HP38" s="32"/>
      <c r="HQ38" s="32"/>
      <c r="HR38" s="32"/>
      <c r="HS38" s="32"/>
      <c r="HT38" s="32"/>
      <c r="HU38" s="32"/>
      <c r="HV38" s="32"/>
    </row>
    <row r="39" spans="1:230" ht="13.5" customHeight="1">
      <c r="A39" s="511">
        <v>216049</v>
      </c>
      <c r="B39" s="550">
        <v>57</v>
      </c>
      <c r="C39" s="518">
        <v>617474940</v>
      </c>
      <c r="D39" s="518">
        <v>9653505</v>
      </c>
      <c r="E39" s="518">
        <v>5879522</v>
      </c>
      <c r="F39" s="518">
        <v>8690</v>
      </c>
      <c r="G39" s="518">
        <v>2402645</v>
      </c>
      <c r="H39" s="517">
        <v>800226</v>
      </c>
      <c r="I39" s="444" t="s">
        <v>561</v>
      </c>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c r="EO39" s="32"/>
      <c r="EP39" s="32"/>
      <c r="EQ39" s="32"/>
      <c r="ER39" s="32"/>
      <c r="ES39" s="32"/>
      <c r="ET39" s="32"/>
      <c r="EU39" s="32"/>
      <c r="EV39" s="32"/>
      <c r="EW39" s="32"/>
      <c r="EX39" s="32"/>
      <c r="EY39" s="32"/>
      <c r="EZ39" s="32"/>
      <c r="FA39" s="32"/>
      <c r="FB39" s="32"/>
      <c r="FC39" s="32"/>
      <c r="FD39" s="32"/>
      <c r="FE39" s="32"/>
      <c r="FF39" s="32"/>
      <c r="FG39" s="32"/>
      <c r="FH39" s="32"/>
      <c r="FI39" s="32"/>
      <c r="FJ39" s="32"/>
      <c r="FK39" s="32"/>
      <c r="FL39" s="32"/>
      <c r="FM39" s="32"/>
      <c r="FN39" s="32"/>
      <c r="FO39" s="32"/>
      <c r="FP39" s="32"/>
      <c r="FQ39" s="32"/>
      <c r="FR39" s="32"/>
      <c r="FS39" s="32"/>
      <c r="FT39" s="32"/>
      <c r="FU39" s="32"/>
      <c r="FV39" s="32"/>
      <c r="FW39" s="32"/>
      <c r="FX39" s="32"/>
      <c r="FY39" s="32"/>
      <c r="FZ39" s="32"/>
      <c r="GA39" s="32"/>
      <c r="GB39" s="32"/>
      <c r="GC39" s="32"/>
      <c r="GD39" s="32"/>
      <c r="GE39" s="32"/>
      <c r="GF39" s="32"/>
      <c r="GG39" s="32"/>
      <c r="GH39" s="32"/>
      <c r="GI39" s="32"/>
      <c r="GJ39" s="32"/>
      <c r="GK39" s="32"/>
      <c r="GL39" s="32"/>
      <c r="GM39" s="32"/>
      <c r="GN39" s="32"/>
      <c r="GO39" s="32"/>
      <c r="GP39" s="32"/>
      <c r="GQ39" s="32"/>
      <c r="GR39" s="32"/>
      <c r="GS39" s="32"/>
      <c r="GT39" s="32"/>
      <c r="GU39" s="32"/>
      <c r="GV39" s="32"/>
      <c r="GW39" s="32"/>
      <c r="GX39" s="32"/>
      <c r="GY39" s="32"/>
      <c r="GZ39" s="32"/>
      <c r="HA39" s="32"/>
      <c r="HB39" s="32"/>
      <c r="HC39" s="32"/>
      <c r="HD39" s="32"/>
      <c r="HE39" s="32"/>
      <c r="HF39" s="32"/>
      <c r="HG39" s="32"/>
      <c r="HH39" s="32"/>
      <c r="HI39" s="32"/>
      <c r="HJ39" s="32"/>
      <c r="HK39" s="32"/>
      <c r="HL39" s="32"/>
      <c r="HM39" s="32"/>
      <c r="HN39" s="32"/>
      <c r="HO39" s="32"/>
      <c r="HP39" s="32"/>
      <c r="HQ39" s="32"/>
      <c r="HR39" s="32"/>
      <c r="HS39" s="32"/>
      <c r="HT39" s="32"/>
      <c r="HU39" s="32"/>
      <c r="HV39" s="32"/>
    </row>
    <row r="40" spans="1:230" ht="13.5" customHeight="1">
      <c r="A40" s="511">
        <v>223812</v>
      </c>
      <c r="B40" s="550">
        <v>60.5</v>
      </c>
      <c r="C40" s="518">
        <v>650275390</v>
      </c>
      <c r="D40" s="507">
        <v>9869465</v>
      </c>
      <c r="E40" s="511">
        <v>6124681</v>
      </c>
      <c r="F40" s="518">
        <v>10006</v>
      </c>
      <c r="G40" s="518">
        <v>2343538</v>
      </c>
      <c r="H40" s="517">
        <v>816388</v>
      </c>
      <c r="I40" s="444" t="s">
        <v>580</v>
      </c>
      <c r="L40" s="32"/>
      <c r="M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c r="EO40" s="32"/>
      <c r="EP40" s="32"/>
      <c r="EQ40" s="32"/>
      <c r="ER40" s="32"/>
      <c r="ES40" s="32"/>
      <c r="ET40" s="32"/>
      <c r="EU40" s="32"/>
      <c r="EV40" s="32"/>
      <c r="EW40" s="32"/>
      <c r="EX40" s="32"/>
      <c r="EY40" s="32"/>
      <c r="EZ40" s="32"/>
      <c r="FA40" s="32"/>
      <c r="FB40" s="32"/>
      <c r="FC40" s="32"/>
      <c r="FD40" s="32"/>
      <c r="FE40" s="32"/>
      <c r="FF40" s="32"/>
      <c r="FG40" s="32"/>
      <c r="FH40" s="32"/>
      <c r="FI40" s="32"/>
      <c r="FJ40" s="32"/>
      <c r="FK40" s="32"/>
      <c r="FL40" s="32"/>
      <c r="FM40" s="32"/>
      <c r="FN40" s="32"/>
      <c r="FO40" s="32"/>
      <c r="FP40" s="32"/>
      <c r="FQ40" s="32"/>
      <c r="FR40" s="32"/>
      <c r="FS40" s="32"/>
      <c r="FT40" s="32"/>
      <c r="FU40" s="32"/>
      <c r="FV40" s="32"/>
      <c r="FW40" s="32"/>
      <c r="FX40" s="32"/>
      <c r="FY40" s="32"/>
      <c r="FZ40" s="32"/>
      <c r="GA40" s="32"/>
      <c r="GB40" s="32"/>
      <c r="GC40" s="32"/>
      <c r="GD40" s="32"/>
      <c r="GE40" s="32"/>
      <c r="GF40" s="32"/>
      <c r="GG40" s="32"/>
      <c r="GH40" s="32"/>
      <c r="GI40" s="32"/>
      <c r="GJ40" s="32"/>
      <c r="GK40" s="32"/>
      <c r="GL40" s="32"/>
      <c r="GM40" s="32"/>
      <c r="GN40" s="32"/>
      <c r="GO40" s="32"/>
      <c r="GP40" s="32"/>
      <c r="GQ40" s="32"/>
      <c r="GR40" s="32"/>
      <c r="GS40" s="32"/>
      <c r="GT40" s="32"/>
      <c r="GU40" s="32"/>
      <c r="GV40" s="32"/>
      <c r="GW40" s="32"/>
      <c r="GX40" s="32"/>
      <c r="GY40" s="32"/>
      <c r="GZ40" s="32"/>
      <c r="HA40" s="32"/>
      <c r="HB40" s="32"/>
      <c r="HC40" s="32"/>
      <c r="HD40" s="32"/>
      <c r="HE40" s="32"/>
      <c r="HF40" s="32"/>
      <c r="HG40" s="32"/>
      <c r="HH40" s="32"/>
      <c r="HI40" s="32"/>
      <c r="HJ40" s="32"/>
      <c r="HK40" s="32"/>
      <c r="HL40" s="32"/>
      <c r="HM40" s="32"/>
      <c r="HN40" s="32"/>
      <c r="HO40" s="32"/>
      <c r="HP40" s="32"/>
      <c r="HQ40" s="32"/>
      <c r="HR40" s="32"/>
      <c r="HS40" s="32"/>
      <c r="HT40" s="32"/>
      <c r="HU40" s="32"/>
      <c r="HV40" s="32"/>
    </row>
    <row r="41" spans="1:230" ht="13.5" customHeight="1">
      <c r="A41" s="511"/>
      <c r="B41" s="522"/>
      <c r="C41" s="518"/>
      <c r="D41" s="518"/>
      <c r="E41" s="518"/>
      <c r="F41" s="518"/>
      <c r="G41" s="517"/>
      <c r="H41" s="508"/>
      <c r="I41" s="470"/>
    </row>
    <row r="42" spans="1:230" ht="13.5" customHeight="1">
      <c r="A42" s="511">
        <v>18675</v>
      </c>
      <c r="B42" s="536">
        <v>57.3</v>
      </c>
      <c r="C42" s="511">
        <v>50647130</v>
      </c>
      <c r="D42" s="511">
        <v>9880299</v>
      </c>
      <c r="E42" s="511">
        <v>6004258</v>
      </c>
      <c r="F42" s="511">
        <v>820</v>
      </c>
      <c r="G42" s="511">
        <v>109879</v>
      </c>
      <c r="H42" s="511">
        <v>66287</v>
      </c>
      <c r="I42" s="477" t="s">
        <v>819</v>
      </c>
    </row>
    <row r="43" spans="1:230" ht="13.5" customHeight="1">
      <c r="A43" s="511">
        <v>18990</v>
      </c>
      <c r="B43" s="536">
        <v>60.2</v>
      </c>
      <c r="C43" s="511">
        <v>57225870</v>
      </c>
      <c r="D43" s="511">
        <v>9873441</v>
      </c>
      <c r="E43" s="511">
        <v>6007534</v>
      </c>
      <c r="F43" s="511">
        <v>953</v>
      </c>
      <c r="G43" s="511">
        <v>781206</v>
      </c>
      <c r="H43" s="511">
        <v>68021</v>
      </c>
      <c r="I43" s="444" t="s">
        <v>678</v>
      </c>
    </row>
    <row r="44" spans="1:230" ht="13.5" customHeight="1">
      <c r="A44" s="511">
        <v>18664</v>
      </c>
      <c r="B44" s="536">
        <v>63</v>
      </c>
      <c r="C44" s="511">
        <v>66262560</v>
      </c>
      <c r="D44" s="511">
        <v>9856578</v>
      </c>
      <c r="E44" s="511">
        <v>5994010</v>
      </c>
      <c r="F44" s="511">
        <v>723</v>
      </c>
      <c r="G44" s="511">
        <v>101370</v>
      </c>
      <c r="H44" s="511">
        <v>66823</v>
      </c>
      <c r="I44" s="444" t="s">
        <v>679</v>
      </c>
    </row>
    <row r="45" spans="1:230" ht="13.5" customHeight="1">
      <c r="A45" s="511">
        <v>17394</v>
      </c>
      <c r="B45" s="536">
        <v>61</v>
      </c>
      <c r="C45" s="511">
        <v>55085110</v>
      </c>
      <c r="D45" s="511">
        <v>9801551</v>
      </c>
      <c r="E45" s="511">
        <v>5995302</v>
      </c>
      <c r="F45" s="511">
        <v>807</v>
      </c>
      <c r="G45" s="511">
        <v>132754</v>
      </c>
      <c r="H45" s="511">
        <v>68554</v>
      </c>
      <c r="I45" s="444" t="s">
        <v>680</v>
      </c>
    </row>
    <row r="46" spans="1:230" ht="13.5" customHeight="1">
      <c r="A46" s="511">
        <v>17895</v>
      </c>
      <c r="B46" s="536">
        <v>64.599999999999994</v>
      </c>
      <c r="C46" s="511">
        <v>59578980</v>
      </c>
      <c r="D46" s="511">
        <v>9820536</v>
      </c>
      <c r="E46" s="511">
        <v>6007134</v>
      </c>
      <c r="F46" s="511">
        <v>909</v>
      </c>
      <c r="G46" s="511">
        <v>252913</v>
      </c>
      <c r="H46" s="511">
        <v>69670</v>
      </c>
      <c r="I46" s="444" t="s">
        <v>603</v>
      </c>
    </row>
    <row r="47" spans="1:230" ht="13.5" customHeight="1">
      <c r="A47" s="511">
        <v>18976</v>
      </c>
      <c r="B47" s="536">
        <v>64.7</v>
      </c>
      <c r="C47" s="511">
        <v>58122250</v>
      </c>
      <c r="D47" s="511">
        <v>9886436</v>
      </c>
      <c r="E47" s="511">
        <v>6058614</v>
      </c>
      <c r="F47" s="511">
        <v>841</v>
      </c>
      <c r="G47" s="511">
        <v>160223</v>
      </c>
      <c r="H47" s="511">
        <v>65052</v>
      </c>
      <c r="I47" s="444" t="s">
        <v>558</v>
      </c>
    </row>
    <row r="48" spans="1:230" ht="13.5" customHeight="1">
      <c r="A48" s="511">
        <v>23477</v>
      </c>
      <c r="B48" s="536">
        <v>58.7</v>
      </c>
      <c r="C48" s="511">
        <v>55916780</v>
      </c>
      <c r="D48" s="511">
        <v>9869465</v>
      </c>
      <c r="E48" s="511">
        <v>6124681</v>
      </c>
      <c r="F48" s="511">
        <v>842</v>
      </c>
      <c r="G48" s="511">
        <v>194030</v>
      </c>
      <c r="H48" s="511">
        <v>62957</v>
      </c>
      <c r="I48" s="444" t="s">
        <v>565</v>
      </c>
    </row>
    <row r="49" spans="1:18" ht="13.5" customHeight="1">
      <c r="A49" s="511">
        <v>19159</v>
      </c>
      <c r="B49" s="536">
        <v>54.6</v>
      </c>
      <c r="C49" s="511">
        <v>48878300</v>
      </c>
      <c r="D49" s="511">
        <v>9901711</v>
      </c>
      <c r="E49" s="511">
        <v>6141106</v>
      </c>
      <c r="F49" s="511">
        <v>840</v>
      </c>
      <c r="G49" s="511">
        <v>121449</v>
      </c>
      <c r="H49" s="511">
        <v>56134</v>
      </c>
      <c r="I49" s="444" t="s">
        <v>775</v>
      </c>
    </row>
    <row r="50" spans="1:18" ht="13.5" customHeight="1">
      <c r="A50" s="511">
        <v>17306</v>
      </c>
      <c r="B50" s="536">
        <v>60.2</v>
      </c>
      <c r="C50" s="511">
        <v>47933890</v>
      </c>
      <c r="D50" s="511">
        <v>9883214</v>
      </c>
      <c r="E50" s="511">
        <v>6139803</v>
      </c>
      <c r="F50" s="511">
        <v>764</v>
      </c>
      <c r="G50" s="511">
        <v>171277</v>
      </c>
      <c r="H50" s="511">
        <v>60583</v>
      </c>
      <c r="I50" s="477" t="s">
        <v>776</v>
      </c>
    </row>
    <row r="51" spans="1:18" ht="13.5" customHeight="1">
      <c r="A51" s="511">
        <v>19350</v>
      </c>
      <c r="B51" s="536">
        <v>61.3</v>
      </c>
      <c r="C51" s="862">
        <v>55507260</v>
      </c>
      <c r="D51" s="511">
        <v>9996567</v>
      </c>
      <c r="E51" s="511">
        <v>6162027</v>
      </c>
      <c r="F51" s="511">
        <v>853</v>
      </c>
      <c r="G51" s="511">
        <v>98586</v>
      </c>
      <c r="H51" s="511">
        <v>89802</v>
      </c>
      <c r="I51" s="477" t="s">
        <v>777</v>
      </c>
    </row>
    <row r="52" spans="1:18" ht="13.5" customHeight="1">
      <c r="A52" s="511">
        <v>18025</v>
      </c>
      <c r="B52" s="536">
        <v>61.6</v>
      </c>
      <c r="C52" s="862">
        <v>53045240</v>
      </c>
      <c r="D52" s="862">
        <v>10019172</v>
      </c>
      <c r="E52" s="511">
        <v>6149831</v>
      </c>
      <c r="F52" s="511">
        <v>828</v>
      </c>
      <c r="G52" s="511">
        <v>102802</v>
      </c>
      <c r="H52" s="511">
        <v>56188</v>
      </c>
      <c r="I52" s="477" t="s">
        <v>778</v>
      </c>
    </row>
    <row r="53" spans="1:18" ht="13.5" customHeight="1">
      <c r="A53" s="511">
        <v>18495</v>
      </c>
      <c r="B53" s="536">
        <v>61.8</v>
      </c>
      <c r="C53" s="511">
        <v>55635350</v>
      </c>
      <c r="D53" s="511">
        <v>10060958</v>
      </c>
      <c r="E53" s="511">
        <v>6168973</v>
      </c>
      <c r="F53" s="511">
        <v>857</v>
      </c>
      <c r="G53" s="511">
        <v>90389</v>
      </c>
      <c r="H53" s="511">
        <v>43237</v>
      </c>
      <c r="I53" s="477" t="s">
        <v>774</v>
      </c>
    </row>
    <row r="54" spans="1:18" ht="13.5" customHeight="1">
      <c r="A54" s="511" t="s">
        <v>754</v>
      </c>
      <c r="B54" s="536" t="s">
        <v>754</v>
      </c>
      <c r="C54" s="511" t="s">
        <v>754</v>
      </c>
      <c r="D54" s="511">
        <v>10034360</v>
      </c>
      <c r="E54" s="511">
        <v>6233302</v>
      </c>
      <c r="F54" s="511">
        <v>848</v>
      </c>
      <c r="G54" s="511">
        <v>105703</v>
      </c>
      <c r="H54" s="511">
        <v>55956</v>
      </c>
      <c r="I54" s="477" t="s">
        <v>677</v>
      </c>
    </row>
    <row r="55" spans="1:18" ht="13.5" customHeight="1">
      <c r="A55" s="511"/>
      <c r="B55" s="536"/>
      <c r="C55" s="511"/>
      <c r="D55" s="511" t="s">
        <v>754</v>
      </c>
      <c r="E55" s="511" t="s">
        <v>754</v>
      </c>
      <c r="F55" s="511">
        <v>961</v>
      </c>
      <c r="G55" s="511">
        <v>167035</v>
      </c>
      <c r="H55" s="511" t="s">
        <v>754</v>
      </c>
      <c r="I55" s="477" t="s">
        <v>678</v>
      </c>
    </row>
    <row r="56" spans="1:18" ht="6" customHeight="1">
      <c r="A56" s="542"/>
      <c r="B56" s="516"/>
      <c r="C56" s="517"/>
      <c r="D56" s="532"/>
      <c r="E56" s="532"/>
      <c r="F56" s="547"/>
      <c r="G56" s="547"/>
      <c r="H56" s="548"/>
      <c r="I56" s="471"/>
    </row>
    <row r="57" spans="1:18" ht="18.75" customHeight="1">
      <c r="A57" s="478" t="s">
        <v>37</v>
      </c>
      <c r="B57" s="1358" t="s">
        <v>550</v>
      </c>
      <c r="C57" s="1359"/>
      <c r="D57" s="1360" t="s">
        <v>382</v>
      </c>
      <c r="E57" s="1361"/>
      <c r="F57" s="1330" t="s">
        <v>378</v>
      </c>
      <c r="G57" s="1331"/>
      <c r="H57" s="479" t="s">
        <v>50</v>
      </c>
      <c r="I57" s="455" t="s">
        <v>26</v>
      </c>
      <c r="L57" s="3">
        <v>50647130</v>
      </c>
      <c r="M57" s="3">
        <v>57225870</v>
      </c>
      <c r="N57" s="3">
        <v>66262560</v>
      </c>
      <c r="O57" s="3">
        <v>55085110</v>
      </c>
      <c r="P57" s="3">
        <v>59578980</v>
      </c>
      <c r="Q57" s="3">
        <v>58122250</v>
      </c>
      <c r="R57" s="3">
        <v>55916780</v>
      </c>
    </row>
    <row r="58" spans="1:18">
      <c r="A58" s="456" t="s">
        <v>581</v>
      </c>
      <c r="B58" s="480"/>
    </row>
    <row r="59" spans="1:18" ht="10.5" customHeight="1">
      <c r="A59" s="456" t="s">
        <v>582</v>
      </c>
    </row>
    <row r="60" spans="1:18" ht="10.5" customHeight="1">
      <c r="A60" s="456" t="s">
        <v>810</v>
      </c>
    </row>
    <row r="61" spans="1:18" ht="10.5" customHeight="1"/>
    <row r="62" spans="1:18">
      <c r="F62" s="474"/>
      <c r="G62" s="474"/>
    </row>
  </sheetData>
  <mergeCells count="40">
    <mergeCell ref="B57:C57"/>
    <mergeCell ref="D57:E57"/>
    <mergeCell ref="F57:G57"/>
    <mergeCell ref="F35:F36"/>
    <mergeCell ref="G35:G36"/>
    <mergeCell ref="B35:B36"/>
    <mergeCell ref="C35:C36"/>
    <mergeCell ref="D35:E36"/>
    <mergeCell ref="A35:A36"/>
    <mergeCell ref="F33:F34"/>
    <mergeCell ref="I28:I29"/>
    <mergeCell ref="F29:G29"/>
    <mergeCell ref="B32:C32"/>
    <mergeCell ref="D32:E32"/>
    <mergeCell ref="F32:G32"/>
    <mergeCell ref="G33:G34"/>
    <mergeCell ref="B33:B34"/>
    <mergeCell ref="D33:D34"/>
    <mergeCell ref="H35:H36"/>
    <mergeCell ref="B6:B7"/>
    <mergeCell ref="E33:E34"/>
    <mergeCell ref="H6:H7"/>
    <mergeCell ref="A28:A29"/>
    <mergeCell ref="B28:C29"/>
    <mergeCell ref="D28:E29"/>
    <mergeCell ref="F28:G28"/>
    <mergeCell ref="D6:E7"/>
    <mergeCell ref="F6:F7"/>
    <mergeCell ref="G6:G7"/>
    <mergeCell ref="C6:C7"/>
    <mergeCell ref="A6:A7"/>
    <mergeCell ref="D2:E2"/>
    <mergeCell ref="B3:C3"/>
    <mergeCell ref="D3:E3"/>
    <mergeCell ref="F3:G3"/>
    <mergeCell ref="B4:B5"/>
    <mergeCell ref="D4:D5"/>
    <mergeCell ref="E4:E5"/>
    <mergeCell ref="F4:F5"/>
    <mergeCell ref="G4:G5"/>
  </mergeCells>
  <phoneticPr fontId="3"/>
  <pageMargins left="0.70866141732283472" right="0.39370078740157483" top="0.70866141732283472" bottom="0.59055118110236227" header="0" footer="0.27559055118110237"/>
  <pageSetup paperSize="9" scale="95" firstPageNumber="8" orientation="portrait" useFirstPageNumber="1" r:id="rId1"/>
  <headerFooter scaleWithDoc="0" alignWithMargins="0"/>
  <ignoredErrors>
    <ignoredError sqref="I12 I41 I10:I11 I39:I40 I17:I19 I14:I16 I20:I26 I46:I48 I43:I45 I49:I55"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B501A-BFDF-4AE3-9E9D-B9195B469663}">
  <dimension ref="B2"/>
  <sheetViews>
    <sheetView workbookViewId="0"/>
  </sheetViews>
  <sheetFormatPr defaultRowHeight="13.5"/>
  <cols>
    <col min="3" max="3" width="19" customWidth="1"/>
  </cols>
  <sheetData>
    <row r="2" spans="2:2">
      <c r="B2" s="1132"/>
    </row>
  </sheetData>
  <phoneticPr fontId="3"/>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BE9E3-B10C-41F9-AE82-7E77A1E973AF}">
  <dimension ref="A1"/>
  <sheetViews>
    <sheetView workbookViewId="0">
      <selection activeCell="H21" sqref="H21"/>
    </sheetView>
  </sheetViews>
  <sheetFormatPr defaultRowHeight="13.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O65"/>
  <sheetViews>
    <sheetView zoomScaleNormal="100" workbookViewId="0">
      <selection sqref="A1:B1"/>
    </sheetView>
  </sheetViews>
  <sheetFormatPr defaultColWidth="9" defaultRowHeight="10.5"/>
  <cols>
    <col min="1" max="1" width="13.875" style="884" customWidth="1"/>
    <col min="2" max="3" width="12.5" style="884" customWidth="1"/>
    <col min="4" max="4" width="13.375" style="884" customWidth="1"/>
    <col min="5" max="6" width="12.5" style="884" customWidth="1"/>
    <col min="7" max="7" width="12.5" style="883" customWidth="1"/>
    <col min="8" max="8" width="12.5" style="884" customWidth="1"/>
    <col min="9" max="16" width="8.5" style="884" customWidth="1"/>
    <col min="17" max="16384" width="9" style="884"/>
  </cols>
  <sheetData>
    <row r="1" spans="1:15" ht="14.25" customHeight="1">
      <c r="A1" s="1363" t="s">
        <v>217</v>
      </c>
      <c r="B1" s="1363"/>
      <c r="D1" s="491"/>
    </row>
    <row r="2" spans="1:15" ht="26.25" customHeight="1" thickBot="1">
      <c r="A2" s="1364" t="s">
        <v>358</v>
      </c>
      <c r="B2" s="1365"/>
      <c r="D2" s="1163" t="s">
        <v>769</v>
      </c>
      <c r="E2" s="491"/>
      <c r="F2" s="885"/>
      <c r="G2" s="1366" t="s">
        <v>822</v>
      </c>
      <c r="H2" s="1366"/>
    </row>
    <row r="3" spans="1:15" ht="11.25" customHeight="1" thickTop="1">
      <c r="A3" s="886" t="s">
        <v>218</v>
      </c>
      <c r="B3" s="1367" t="s">
        <v>51</v>
      </c>
      <c r="C3" s="1368"/>
      <c r="D3" s="1368"/>
      <c r="E3" s="1368"/>
      <c r="F3" s="1368"/>
      <c r="G3" s="1369"/>
      <c r="H3" s="1370" t="s">
        <v>52</v>
      </c>
    </row>
    <row r="4" spans="1:15" ht="11.25" customHeight="1">
      <c r="A4" s="887" t="s">
        <v>383</v>
      </c>
      <c r="B4" s="1373" t="s">
        <v>384</v>
      </c>
      <c r="C4" s="1373" t="s">
        <v>53</v>
      </c>
      <c r="D4" s="1373" t="s">
        <v>54</v>
      </c>
      <c r="E4" s="1376" t="s">
        <v>55</v>
      </c>
      <c r="F4" s="888" t="s">
        <v>504</v>
      </c>
      <c r="G4" s="889" t="s">
        <v>385</v>
      </c>
      <c r="H4" s="1371"/>
    </row>
    <row r="5" spans="1:15" ht="11.25" customHeight="1">
      <c r="A5" s="890" t="s">
        <v>386</v>
      </c>
      <c r="B5" s="1374"/>
      <c r="C5" s="1375"/>
      <c r="D5" s="1375"/>
      <c r="E5" s="1377"/>
      <c r="F5" s="891" t="s">
        <v>387</v>
      </c>
      <c r="G5" s="892" t="s">
        <v>388</v>
      </c>
      <c r="H5" s="1372"/>
    </row>
    <row r="6" spans="1:15" ht="11.25" customHeight="1">
      <c r="A6" s="893"/>
      <c r="B6" s="894" t="s">
        <v>56</v>
      </c>
      <c r="C6" s="894" t="s">
        <v>56</v>
      </c>
      <c r="D6" s="894" t="s">
        <v>56</v>
      </c>
      <c r="E6" s="894" t="s">
        <v>56</v>
      </c>
      <c r="F6" s="894" t="s">
        <v>56</v>
      </c>
      <c r="G6" s="895" t="s">
        <v>56</v>
      </c>
      <c r="H6" s="896" t="s">
        <v>389</v>
      </c>
    </row>
    <row r="7" spans="1:15" s="903" customFormat="1" ht="12.75" customHeight="1">
      <c r="A7" s="897" t="s">
        <v>821</v>
      </c>
      <c r="B7" s="898">
        <v>999378</v>
      </c>
      <c r="C7" s="898">
        <v>485281</v>
      </c>
      <c r="D7" s="898">
        <v>514097</v>
      </c>
      <c r="E7" s="899">
        <v>1068027</v>
      </c>
      <c r="F7" s="900">
        <f>B7-E7</f>
        <v>-68649</v>
      </c>
      <c r="G7" s="904">
        <v>-962</v>
      </c>
      <c r="H7" s="901">
        <v>401969</v>
      </c>
      <c r="I7" s="902"/>
      <c r="J7" s="902"/>
      <c r="K7" s="902"/>
      <c r="L7" s="902"/>
      <c r="M7" s="902"/>
      <c r="N7" s="902"/>
      <c r="O7" s="902"/>
    </row>
    <row r="8" spans="1:15" s="903" customFormat="1" ht="12.75" customHeight="1">
      <c r="A8" s="897" t="s">
        <v>802</v>
      </c>
      <c r="B8" s="898">
        <v>998265</v>
      </c>
      <c r="C8" s="898">
        <v>484775</v>
      </c>
      <c r="D8" s="898">
        <v>513490</v>
      </c>
      <c r="E8" s="899">
        <v>1068027</v>
      </c>
      <c r="F8" s="900">
        <f>B8-E8</f>
        <v>-69762</v>
      </c>
      <c r="G8" s="904">
        <v>-1113</v>
      </c>
      <c r="H8" s="901">
        <v>401971</v>
      </c>
      <c r="I8" s="902"/>
      <c r="J8" s="902"/>
      <c r="K8" s="902"/>
      <c r="L8" s="902"/>
      <c r="M8" s="902"/>
      <c r="N8" s="902"/>
      <c r="O8" s="902"/>
    </row>
    <row r="9" spans="1:15" s="903" customFormat="1" ht="12.75" customHeight="1">
      <c r="A9" s="897" t="s">
        <v>820</v>
      </c>
      <c r="B9" s="898">
        <v>997341</v>
      </c>
      <c r="C9" s="898">
        <v>484325</v>
      </c>
      <c r="D9" s="898">
        <v>513016</v>
      </c>
      <c r="E9" s="899">
        <v>1068027</v>
      </c>
      <c r="F9" s="900">
        <f>B9-E9</f>
        <v>-70686</v>
      </c>
      <c r="G9" s="904">
        <v>-924</v>
      </c>
      <c r="H9" s="901">
        <v>401948</v>
      </c>
      <c r="I9" s="902"/>
      <c r="J9" s="902"/>
      <c r="K9" s="902"/>
      <c r="L9" s="902"/>
      <c r="M9" s="902"/>
      <c r="N9" s="902"/>
      <c r="O9" s="902"/>
    </row>
    <row r="10" spans="1:15" s="903" customFormat="1" ht="12.75" customHeight="1">
      <c r="A10" s="905"/>
      <c r="B10" s="898"/>
      <c r="C10" s="898"/>
      <c r="D10" s="898"/>
      <c r="E10" s="906"/>
      <c r="F10" s="900"/>
      <c r="G10" s="992"/>
      <c r="H10" s="901"/>
      <c r="I10" s="902"/>
      <c r="J10" s="902"/>
      <c r="K10" s="902"/>
      <c r="L10" s="902"/>
      <c r="M10" s="902"/>
      <c r="N10" s="902"/>
      <c r="O10" s="902"/>
    </row>
    <row r="11" spans="1:15" ht="12.75" customHeight="1">
      <c r="A11" s="907" t="s">
        <v>57</v>
      </c>
      <c r="B11" s="898">
        <v>809983</v>
      </c>
      <c r="C11" s="898">
        <v>392814</v>
      </c>
      <c r="D11" s="898">
        <v>417169</v>
      </c>
      <c r="E11" s="908">
        <v>859465</v>
      </c>
      <c r="F11" s="900">
        <f>B11-E11</f>
        <v>-49482</v>
      </c>
      <c r="G11" s="904">
        <v>-640</v>
      </c>
      <c r="H11" s="901">
        <v>334385</v>
      </c>
    </row>
    <row r="12" spans="1:15" ht="12.75" customHeight="1">
      <c r="A12" s="907" t="s">
        <v>562</v>
      </c>
      <c r="B12" s="898">
        <v>187358</v>
      </c>
      <c r="C12" s="898">
        <v>91511</v>
      </c>
      <c r="D12" s="898">
        <v>95847</v>
      </c>
      <c r="E12" s="908">
        <v>208562</v>
      </c>
      <c r="F12" s="900">
        <f>B12-E12</f>
        <v>-21204</v>
      </c>
      <c r="G12" s="904">
        <v>-284</v>
      </c>
      <c r="H12" s="901">
        <v>67563</v>
      </c>
    </row>
    <row r="13" spans="1:15" ht="12.75" customHeight="1">
      <c r="A13" s="907"/>
      <c r="B13" s="898"/>
      <c r="C13" s="898"/>
      <c r="D13" s="898"/>
      <c r="E13" s="908"/>
      <c r="F13" s="900"/>
      <c r="G13" s="904"/>
      <c r="H13" s="901"/>
    </row>
    <row r="14" spans="1:15" ht="12.75" customHeight="1">
      <c r="A14" s="907" t="s">
        <v>58</v>
      </c>
      <c r="B14" s="898">
        <v>504809</v>
      </c>
      <c r="C14" s="898">
        <v>244768</v>
      </c>
      <c r="D14" s="898">
        <v>260041</v>
      </c>
      <c r="E14" s="908">
        <v>531855</v>
      </c>
      <c r="F14" s="900">
        <f>B14-E14</f>
        <v>-27046</v>
      </c>
      <c r="G14" s="904">
        <v>-377</v>
      </c>
      <c r="H14" s="901">
        <v>204680</v>
      </c>
    </row>
    <row r="15" spans="1:15" ht="12.75" customHeight="1">
      <c r="A15" s="907" t="s">
        <v>59</v>
      </c>
      <c r="B15" s="898">
        <v>63321</v>
      </c>
      <c r="C15" s="898">
        <v>30479</v>
      </c>
      <c r="D15" s="898">
        <v>32842</v>
      </c>
      <c r="E15" s="908">
        <v>70922</v>
      </c>
      <c r="F15" s="900">
        <f>B15-E15</f>
        <v>-7601</v>
      </c>
      <c r="G15" s="904">
        <v>-55</v>
      </c>
      <c r="H15" s="901">
        <v>23697</v>
      </c>
    </row>
    <row r="16" spans="1:15" ht="12.75" customHeight="1">
      <c r="A16" s="907" t="s">
        <v>60</v>
      </c>
      <c r="B16" s="898">
        <v>186054</v>
      </c>
      <c r="C16" s="898">
        <v>91987</v>
      </c>
      <c r="D16" s="898">
        <v>94067</v>
      </c>
      <c r="E16" s="908">
        <v>201846</v>
      </c>
      <c r="F16" s="900">
        <f>B16-E16</f>
        <v>-15792</v>
      </c>
      <c r="G16" s="904">
        <v>-235</v>
      </c>
      <c r="H16" s="901">
        <v>74938</v>
      </c>
    </row>
    <row r="17" spans="1:8" ht="12.75" customHeight="1">
      <c r="A17" s="907" t="s">
        <v>61</v>
      </c>
      <c r="B17" s="898">
        <v>243157</v>
      </c>
      <c r="C17" s="898">
        <v>117091</v>
      </c>
      <c r="D17" s="898">
        <v>126066</v>
      </c>
      <c r="E17" s="908">
        <v>263404</v>
      </c>
      <c r="F17" s="900">
        <f>B17-E17</f>
        <v>-20247</v>
      </c>
      <c r="G17" s="904">
        <v>-257</v>
      </c>
      <c r="H17" s="901">
        <v>98633</v>
      </c>
    </row>
    <row r="18" spans="1:8" ht="12.75" customHeight="1">
      <c r="A18" s="907"/>
      <c r="B18" s="898"/>
      <c r="C18" s="898"/>
      <c r="D18" s="898"/>
      <c r="E18" s="908"/>
      <c r="F18" s="900"/>
      <c r="G18" s="904"/>
      <c r="H18" s="901"/>
    </row>
    <row r="19" spans="1:8" ht="12.75" customHeight="1">
      <c r="A19" s="907" t="s">
        <v>390</v>
      </c>
      <c r="B19" s="898">
        <v>238037</v>
      </c>
      <c r="C19" s="898">
        <v>114316</v>
      </c>
      <c r="D19" s="898">
        <v>123721</v>
      </c>
      <c r="E19" s="908">
        <v>247590</v>
      </c>
      <c r="F19" s="900">
        <f t="shared" ref="F19:F31" si="0">B19-E19</f>
        <v>-9553</v>
      </c>
      <c r="G19" s="904">
        <v>-145</v>
      </c>
      <c r="H19" s="901">
        <v>104739</v>
      </c>
    </row>
    <row r="20" spans="1:8" ht="12.75" customHeight="1">
      <c r="A20" s="907" t="s">
        <v>62</v>
      </c>
      <c r="B20" s="898">
        <v>75906</v>
      </c>
      <c r="C20" s="898">
        <v>37911</v>
      </c>
      <c r="D20" s="898">
        <v>37995</v>
      </c>
      <c r="E20" s="908">
        <v>81252</v>
      </c>
      <c r="F20" s="900">
        <f t="shared" si="0"/>
        <v>-5346</v>
      </c>
      <c r="G20" s="904">
        <v>-83</v>
      </c>
      <c r="H20" s="901">
        <v>33558</v>
      </c>
    </row>
    <row r="21" spans="1:8" ht="12.75" customHeight="1">
      <c r="A21" s="907" t="s">
        <v>63</v>
      </c>
      <c r="B21" s="898">
        <v>113471</v>
      </c>
      <c r="C21" s="898">
        <v>54740</v>
      </c>
      <c r="D21" s="898">
        <v>58731</v>
      </c>
      <c r="E21" s="908">
        <v>122347</v>
      </c>
      <c r="F21" s="900">
        <f t="shared" si="0"/>
        <v>-8876</v>
      </c>
      <c r="G21" s="904">
        <v>-100</v>
      </c>
      <c r="H21" s="901">
        <v>45955</v>
      </c>
    </row>
    <row r="22" spans="1:8" ht="12.75" customHeight="1">
      <c r="A22" s="907" t="s">
        <v>64</v>
      </c>
      <c r="B22" s="898">
        <v>92664</v>
      </c>
      <c r="C22" s="898">
        <v>44584</v>
      </c>
      <c r="D22" s="898">
        <v>48080</v>
      </c>
      <c r="E22" s="908">
        <v>100273</v>
      </c>
      <c r="F22" s="900">
        <f t="shared" si="0"/>
        <v>-7609</v>
      </c>
      <c r="G22" s="904">
        <v>-99</v>
      </c>
      <c r="H22" s="901">
        <v>39346</v>
      </c>
    </row>
    <row r="23" spans="1:8" ht="12.75" customHeight="1">
      <c r="A23" s="907" t="s">
        <v>65</v>
      </c>
      <c r="B23" s="898">
        <v>31537</v>
      </c>
      <c r="C23" s="898">
        <v>15100</v>
      </c>
      <c r="D23" s="898">
        <v>16437</v>
      </c>
      <c r="E23" s="908">
        <v>34432</v>
      </c>
      <c r="F23" s="900">
        <f t="shared" si="0"/>
        <v>-2895</v>
      </c>
      <c r="G23" s="904">
        <v>-19</v>
      </c>
      <c r="H23" s="901">
        <v>12670</v>
      </c>
    </row>
    <row r="24" spans="1:8" ht="12.75" customHeight="1">
      <c r="A24" s="907" t="s">
        <v>66</v>
      </c>
      <c r="B24" s="898">
        <v>38383</v>
      </c>
      <c r="C24" s="898">
        <v>18681</v>
      </c>
      <c r="D24" s="898">
        <v>19702</v>
      </c>
      <c r="E24" s="908">
        <v>40189</v>
      </c>
      <c r="F24" s="900">
        <f t="shared" si="0"/>
        <v>-1806</v>
      </c>
      <c r="G24" s="904">
        <v>-56</v>
      </c>
      <c r="H24" s="901">
        <v>14237</v>
      </c>
    </row>
    <row r="25" spans="1:8" ht="12.75" customHeight="1">
      <c r="A25" s="907" t="s">
        <v>67</v>
      </c>
      <c r="B25" s="898">
        <v>26672</v>
      </c>
      <c r="C25" s="898">
        <v>12798</v>
      </c>
      <c r="D25" s="898">
        <v>13874</v>
      </c>
      <c r="E25" s="908">
        <v>29110</v>
      </c>
      <c r="F25" s="900">
        <f t="shared" si="0"/>
        <v>-2438</v>
      </c>
      <c r="G25" s="904">
        <v>-15</v>
      </c>
      <c r="H25" s="901">
        <v>10458</v>
      </c>
    </row>
    <row r="26" spans="1:8" ht="12.75" customHeight="1">
      <c r="A26" s="907" t="s">
        <v>68</v>
      </c>
      <c r="B26" s="898">
        <v>20235</v>
      </c>
      <c r="C26" s="898">
        <v>9942</v>
      </c>
      <c r="D26" s="898">
        <v>10293</v>
      </c>
      <c r="E26" s="908">
        <v>22516</v>
      </c>
      <c r="F26" s="900">
        <f t="shared" si="0"/>
        <v>-2281</v>
      </c>
      <c r="G26" s="904">
        <v>-37</v>
      </c>
      <c r="H26" s="901">
        <v>7413</v>
      </c>
    </row>
    <row r="27" spans="1:8" ht="12.75" customHeight="1">
      <c r="A27" s="907" t="s">
        <v>69</v>
      </c>
      <c r="B27" s="898">
        <v>24450</v>
      </c>
      <c r="C27" s="898">
        <v>12049</v>
      </c>
      <c r="D27" s="898">
        <v>12401</v>
      </c>
      <c r="E27" s="908">
        <v>26543</v>
      </c>
      <c r="F27" s="900">
        <f t="shared" si="0"/>
        <v>-2093</v>
      </c>
      <c r="G27" s="904">
        <v>-34</v>
      </c>
      <c r="H27" s="901">
        <v>9582</v>
      </c>
    </row>
    <row r="28" spans="1:8" ht="12.75" customHeight="1">
      <c r="A28" s="907" t="s">
        <v>70</v>
      </c>
      <c r="B28" s="898">
        <v>60032</v>
      </c>
      <c r="C28" s="898">
        <v>29271</v>
      </c>
      <c r="D28" s="898">
        <v>30761</v>
      </c>
      <c r="E28" s="908">
        <v>62140</v>
      </c>
      <c r="F28" s="900">
        <f t="shared" si="0"/>
        <v>-2108</v>
      </c>
      <c r="G28" s="904">
        <v>-37</v>
      </c>
      <c r="H28" s="901">
        <v>23291</v>
      </c>
    </row>
    <row r="29" spans="1:8" ht="12.75" customHeight="1">
      <c r="A29" s="907" t="s">
        <v>71</v>
      </c>
      <c r="B29" s="898">
        <v>47449</v>
      </c>
      <c r="C29" s="898">
        <v>23399</v>
      </c>
      <c r="D29" s="898">
        <v>24050</v>
      </c>
      <c r="E29" s="908">
        <v>47682</v>
      </c>
      <c r="F29" s="900">
        <f t="shared" si="0"/>
        <v>-233</v>
      </c>
      <c r="G29" s="904">
        <v>44</v>
      </c>
      <c r="H29" s="901">
        <v>17627</v>
      </c>
    </row>
    <row r="30" spans="1:8" ht="12.75" customHeight="1">
      <c r="A30" s="907" t="s">
        <v>72</v>
      </c>
      <c r="B30" s="898">
        <v>12822</v>
      </c>
      <c r="C30" s="898">
        <v>6341</v>
      </c>
      <c r="D30" s="898">
        <v>6481</v>
      </c>
      <c r="E30" s="908">
        <v>14971</v>
      </c>
      <c r="F30" s="900">
        <f t="shared" si="0"/>
        <v>-2149</v>
      </c>
      <c r="G30" s="904">
        <v>-39</v>
      </c>
      <c r="H30" s="901">
        <v>4607</v>
      </c>
    </row>
    <row r="31" spans="1:8" ht="12.75" customHeight="1">
      <c r="A31" s="907" t="s">
        <v>73</v>
      </c>
      <c r="B31" s="898">
        <v>28325</v>
      </c>
      <c r="C31" s="898">
        <v>13682</v>
      </c>
      <c r="D31" s="898">
        <v>14643</v>
      </c>
      <c r="E31" s="908">
        <v>30420</v>
      </c>
      <c r="F31" s="900">
        <f t="shared" si="0"/>
        <v>-2095</v>
      </c>
      <c r="G31" s="904">
        <v>-20</v>
      </c>
      <c r="H31" s="901">
        <v>10902</v>
      </c>
    </row>
    <row r="32" spans="1:8" ht="12.75" customHeight="1">
      <c r="A32" s="907"/>
      <c r="B32" s="898"/>
      <c r="C32" s="898"/>
      <c r="D32" s="898"/>
      <c r="E32" s="908"/>
      <c r="F32" s="900"/>
      <c r="G32" s="904"/>
      <c r="H32" s="901"/>
    </row>
    <row r="33" spans="1:8" ht="12.75" customHeight="1">
      <c r="A33" s="907" t="s">
        <v>74</v>
      </c>
      <c r="B33" s="898">
        <v>12865</v>
      </c>
      <c r="C33" s="898">
        <v>6242</v>
      </c>
      <c r="D33" s="898">
        <v>6623</v>
      </c>
      <c r="E33" s="908">
        <v>13725</v>
      </c>
      <c r="F33" s="900">
        <f t="shared" ref="F33:F39" si="1">B33-E33</f>
        <v>-860</v>
      </c>
      <c r="G33" s="904">
        <v>-20</v>
      </c>
      <c r="H33" s="901">
        <v>4582</v>
      </c>
    </row>
    <row r="34" spans="1:8" ht="12.75" customHeight="1">
      <c r="A34" s="907" t="s">
        <v>75</v>
      </c>
      <c r="B34" s="898">
        <v>9988</v>
      </c>
      <c r="C34" s="898">
        <v>4890</v>
      </c>
      <c r="D34" s="898">
        <v>5098</v>
      </c>
      <c r="E34" s="908">
        <v>10746</v>
      </c>
      <c r="F34" s="900">
        <f t="shared" si="1"/>
        <v>-758</v>
      </c>
      <c r="G34" s="904">
        <v>-16</v>
      </c>
      <c r="H34" s="901">
        <v>3571</v>
      </c>
    </row>
    <row r="35" spans="1:8" ht="12.75" customHeight="1">
      <c r="A35" s="907" t="s">
        <v>76</v>
      </c>
      <c r="B35" s="898">
        <v>16221</v>
      </c>
      <c r="C35" s="898">
        <v>7907</v>
      </c>
      <c r="D35" s="898">
        <v>8314</v>
      </c>
      <c r="E35" s="908">
        <v>17641</v>
      </c>
      <c r="F35" s="900">
        <f t="shared" si="1"/>
        <v>-1420</v>
      </c>
      <c r="G35" s="904">
        <v>-21</v>
      </c>
      <c r="H35" s="901">
        <v>6102</v>
      </c>
    </row>
    <row r="36" spans="1:8" ht="12.75" customHeight="1">
      <c r="A36" s="907" t="s">
        <v>77</v>
      </c>
      <c r="B36" s="898">
        <v>4253</v>
      </c>
      <c r="C36" s="898">
        <v>2079</v>
      </c>
      <c r="D36" s="898">
        <v>2174</v>
      </c>
      <c r="E36" s="908">
        <v>4956</v>
      </c>
      <c r="F36" s="900">
        <f t="shared" si="1"/>
        <v>-703</v>
      </c>
      <c r="G36" s="904">
        <v>-7</v>
      </c>
      <c r="H36" s="901">
        <v>1625</v>
      </c>
    </row>
    <row r="37" spans="1:8" ht="12.75" customHeight="1">
      <c r="A37" s="907" t="s">
        <v>78</v>
      </c>
      <c r="B37" s="898">
        <v>5474</v>
      </c>
      <c r="C37" s="898">
        <v>2735</v>
      </c>
      <c r="D37" s="898">
        <v>2739</v>
      </c>
      <c r="E37" s="908">
        <v>6366</v>
      </c>
      <c r="F37" s="900">
        <f t="shared" si="1"/>
        <v>-892</v>
      </c>
      <c r="G37" s="904">
        <v>-6</v>
      </c>
      <c r="H37" s="901">
        <v>2037</v>
      </c>
    </row>
    <row r="38" spans="1:8" ht="12.75" customHeight="1">
      <c r="A38" s="907" t="s">
        <v>79</v>
      </c>
      <c r="B38" s="898">
        <v>6738</v>
      </c>
      <c r="C38" s="898">
        <v>3367</v>
      </c>
      <c r="D38" s="898">
        <v>3371</v>
      </c>
      <c r="E38" s="908">
        <v>7646</v>
      </c>
      <c r="F38" s="900">
        <f t="shared" si="1"/>
        <v>-908</v>
      </c>
      <c r="G38" s="904">
        <v>-8</v>
      </c>
      <c r="H38" s="901">
        <v>2438</v>
      </c>
    </row>
    <row r="39" spans="1:8" ht="12.75" customHeight="1">
      <c r="A39" s="907" t="s">
        <v>80</v>
      </c>
      <c r="B39" s="898">
        <v>5640</v>
      </c>
      <c r="C39" s="898">
        <v>2800</v>
      </c>
      <c r="D39" s="898">
        <v>2840</v>
      </c>
      <c r="E39" s="908">
        <v>6577</v>
      </c>
      <c r="F39" s="900">
        <f t="shared" si="1"/>
        <v>-937</v>
      </c>
      <c r="G39" s="904">
        <v>-14</v>
      </c>
      <c r="H39" s="901">
        <v>1953</v>
      </c>
    </row>
    <row r="40" spans="1:8" ht="12.75" customHeight="1">
      <c r="A40" s="907"/>
      <c r="B40" s="898"/>
      <c r="C40" s="898"/>
      <c r="D40" s="898"/>
      <c r="E40" s="908"/>
      <c r="F40" s="900"/>
      <c r="G40" s="904"/>
      <c r="H40" s="901"/>
    </row>
    <row r="41" spans="1:8" ht="12.75" customHeight="1">
      <c r="A41" s="907" t="s">
        <v>81</v>
      </c>
      <c r="B41" s="898">
        <v>4412</v>
      </c>
      <c r="C41" s="898">
        <v>2154</v>
      </c>
      <c r="D41" s="898">
        <v>2258</v>
      </c>
      <c r="E41" s="908">
        <v>5071</v>
      </c>
      <c r="F41" s="900">
        <f t="shared" ref="F41:F47" si="2">B41-E41</f>
        <v>-659</v>
      </c>
      <c r="G41" s="904">
        <v>-7</v>
      </c>
      <c r="H41" s="901">
        <v>1506</v>
      </c>
    </row>
    <row r="42" spans="1:8" ht="12.75" customHeight="1">
      <c r="A42" s="907" t="s">
        <v>82</v>
      </c>
      <c r="B42" s="898">
        <v>7005</v>
      </c>
      <c r="C42" s="898">
        <v>3406</v>
      </c>
      <c r="D42" s="898">
        <v>3599</v>
      </c>
      <c r="E42" s="909">
        <v>8080</v>
      </c>
      <c r="F42" s="900">
        <f t="shared" si="2"/>
        <v>-1075</v>
      </c>
      <c r="G42" s="904">
        <v>-8</v>
      </c>
      <c r="H42" s="901">
        <v>2482</v>
      </c>
    </row>
    <row r="43" spans="1:8" ht="12.75" customHeight="1">
      <c r="A43" s="907" t="s">
        <v>83</v>
      </c>
      <c r="B43" s="898">
        <v>4436</v>
      </c>
      <c r="C43" s="898">
        <v>2160</v>
      </c>
      <c r="D43" s="898">
        <v>2276</v>
      </c>
      <c r="E43" s="909">
        <v>5007</v>
      </c>
      <c r="F43" s="900">
        <f t="shared" si="2"/>
        <v>-571</v>
      </c>
      <c r="G43" s="904">
        <v>-6</v>
      </c>
      <c r="H43" s="901">
        <v>1559</v>
      </c>
    </row>
    <row r="44" spans="1:8" ht="12.75" customHeight="1">
      <c r="A44" s="907" t="s">
        <v>84</v>
      </c>
      <c r="B44" s="898">
        <v>6219</v>
      </c>
      <c r="C44" s="898">
        <v>2980</v>
      </c>
      <c r="D44" s="898">
        <v>3239</v>
      </c>
      <c r="E44" s="908">
        <v>7203</v>
      </c>
      <c r="F44" s="900">
        <f t="shared" si="2"/>
        <v>-984</v>
      </c>
      <c r="G44" s="904">
        <v>-17</v>
      </c>
      <c r="H44" s="901">
        <v>2171</v>
      </c>
    </row>
    <row r="45" spans="1:8" ht="12.75" customHeight="1">
      <c r="A45" s="907" t="s">
        <v>85</v>
      </c>
      <c r="B45" s="898">
        <v>2618</v>
      </c>
      <c r="C45" s="898">
        <v>1288</v>
      </c>
      <c r="D45" s="898">
        <v>1330</v>
      </c>
      <c r="E45" s="908">
        <v>3028</v>
      </c>
      <c r="F45" s="900">
        <f t="shared" si="2"/>
        <v>-410</v>
      </c>
      <c r="G45" s="904">
        <v>-4</v>
      </c>
      <c r="H45" s="901">
        <v>899</v>
      </c>
    </row>
    <row r="46" spans="1:8" ht="12.75" customHeight="1">
      <c r="A46" s="907" t="s">
        <v>86</v>
      </c>
      <c r="B46" s="898">
        <v>3457</v>
      </c>
      <c r="C46" s="898">
        <v>1669</v>
      </c>
      <c r="D46" s="898">
        <v>1788</v>
      </c>
      <c r="E46" s="908">
        <v>3902</v>
      </c>
      <c r="F46" s="900">
        <f t="shared" si="2"/>
        <v>-445</v>
      </c>
      <c r="G46" s="904">
        <v>7</v>
      </c>
      <c r="H46" s="901">
        <v>1147</v>
      </c>
    </row>
    <row r="47" spans="1:8" ht="12.75" customHeight="1">
      <c r="A47" s="907" t="s">
        <v>87</v>
      </c>
      <c r="B47" s="898">
        <v>3637</v>
      </c>
      <c r="C47" s="898">
        <v>1722</v>
      </c>
      <c r="D47" s="898">
        <v>1915</v>
      </c>
      <c r="E47" s="908">
        <v>4199</v>
      </c>
      <c r="F47" s="900">
        <f t="shared" si="2"/>
        <v>-562</v>
      </c>
      <c r="G47" s="904">
        <v>-1</v>
      </c>
      <c r="H47" s="901">
        <v>1263</v>
      </c>
    </row>
    <row r="48" spans="1:8" ht="12.75" customHeight="1">
      <c r="A48" s="907"/>
      <c r="B48" s="898"/>
      <c r="C48" s="898"/>
      <c r="D48" s="898"/>
      <c r="E48" s="908"/>
      <c r="F48" s="900"/>
      <c r="G48" s="904"/>
      <c r="H48" s="901"/>
    </row>
    <row r="49" spans="1:8" ht="12.75" customHeight="1">
      <c r="A49" s="907" t="s">
        <v>88</v>
      </c>
      <c r="B49" s="898">
        <v>20652</v>
      </c>
      <c r="C49" s="898">
        <v>10123</v>
      </c>
      <c r="D49" s="898">
        <v>10529</v>
      </c>
      <c r="E49" s="908">
        <v>22463</v>
      </c>
      <c r="F49" s="900">
        <f>B49-E49</f>
        <v>-1811</v>
      </c>
      <c r="G49" s="904">
        <v>-21</v>
      </c>
      <c r="H49" s="901">
        <v>7458</v>
      </c>
    </row>
    <row r="50" spans="1:8" ht="12.75" customHeight="1">
      <c r="A50" s="907" t="s">
        <v>89</v>
      </c>
      <c r="B50" s="898">
        <v>12974</v>
      </c>
      <c r="C50" s="898">
        <v>6374</v>
      </c>
      <c r="D50" s="898">
        <v>6600</v>
      </c>
      <c r="E50" s="908">
        <v>14558</v>
      </c>
      <c r="F50" s="900">
        <f>B50-E50</f>
        <v>-1584</v>
      </c>
      <c r="G50" s="904">
        <v>-31</v>
      </c>
      <c r="H50" s="901">
        <v>4354</v>
      </c>
    </row>
    <row r="51" spans="1:8" ht="12.75" customHeight="1">
      <c r="A51" s="907" t="s">
        <v>90</v>
      </c>
      <c r="B51" s="898">
        <v>6175</v>
      </c>
      <c r="C51" s="898">
        <v>3158</v>
      </c>
      <c r="D51" s="898">
        <v>3017</v>
      </c>
      <c r="E51" s="908">
        <v>7107</v>
      </c>
      <c r="F51" s="900">
        <f>B51-E51</f>
        <v>-932</v>
      </c>
      <c r="G51" s="904">
        <v>-32</v>
      </c>
      <c r="H51" s="901">
        <v>2658</v>
      </c>
    </row>
    <row r="52" spans="1:8" ht="12.75" customHeight="1">
      <c r="A52" s="907" t="s">
        <v>91</v>
      </c>
      <c r="B52" s="898">
        <v>11691</v>
      </c>
      <c r="C52" s="898">
        <v>5818</v>
      </c>
      <c r="D52" s="898">
        <v>5873</v>
      </c>
      <c r="E52" s="908">
        <v>12890</v>
      </c>
      <c r="F52" s="900">
        <f>B52-E52</f>
        <v>-1199</v>
      </c>
      <c r="G52" s="904">
        <v>-8</v>
      </c>
      <c r="H52" s="901">
        <v>4349</v>
      </c>
    </row>
    <row r="53" spans="1:8" ht="12.75" customHeight="1">
      <c r="A53" s="907" t="s">
        <v>92</v>
      </c>
      <c r="B53" s="898">
        <v>5881</v>
      </c>
      <c r="C53" s="898">
        <v>2872</v>
      </c>
      <c r="D53" s="898">
        <v>3009</v>
      </c>
      <c r="E53" s="908">
        <v>6613</v>
      </c>
      <c r="F53" s="900">
        <f>B53-E53</f>
        <v>-732</v>
      </c>
      <c r="G53" s="904">
        <v>-6</v>
      </c>
      <c r="H53" s="901">
        <v>2077</v>
      </c>
    </row>
    <row r="54" spans="1:8" ht="12.75" customHeight="1">
      <c r="A54" s="907"/>
      <c r="B54" s="898"/>
      <c r="C54" s="898"/>
      <c r="D54" s="898"/>
      <c r="E54" s="908"/>
      <c r="F54" s="900"/>
      <c r="G54" s="904"/>
      <c r="H54" s="901"/>
    </row>
    <row r="55" spans="1:8" ht="12.75" customHeight="1">
      <c r="A55" s="907" t="s">
        <v>93</v>
      </c>
      <c r="B55" s="898">
        <v>7200</v>
      </c>
      <c r="C55" s="898">
        <v>3517</v>
      </c>
      <c r="D55" s="898">
        <v>3683</v>
      </c>
      <c r="E55" s="908">
        <v>7601</v>
      </c>
      <c r="F55" s="900">
        <f>B55-E55</f>
        <v>-401</v>
      </c>
      <c r="G55" s="904">
        <v>-16</v>
      </c>
      <c r="H55" s="901">
        <v>2408</v>
      </c>
    </row>
    <row r="56" spans="1:8" ht="12.75" customHeight="1">
      <c r="A56" s="907" t="s">
        <v>94</v>
      </c>
      <c r="B56" s="898">
        <v>18296</v>
      </c>
      <c r="C56" s="898">
        <v>8784</v>
      </c>
      <c r="D56" s="898">
        <v>9512</v>
      </c>
      <c r="E56" s="908">
        <v>20151</v>
      </c>
      <c r="F56" s="900">
        <f>B56-E56</f>
        <v>-1855</v>
      </c>
      <c r="G56" s="904">
        <v>-18</v>
      </c>
      <c r="H56" s="901">
        <v>6626</v>
      </c>
    </row>
    <row r="57" spans="1:8" ht="12.75" customHeight="1">
      <c r="A57" s="907" t="s">
        <v>95</v>
      </c>
      <c r="B57" s="898">
        <v>11526</v>
      </c>
      <c r="C57" s="898">
        <v>5466</v>
      </c>
      <c r="D57" s="898">
        <v>6060</v>
      </c>
      <c r="E57" s="908">
        <v>13032</v>
      </c>
      <c r="F57" s="900">
        <f>B57-E57</f>
        <v>-1506</v>
      </c>
      <c r="G57" s="904">
        <v>-24</v>
      </c>
      <c r="H57" s="901">
        <v>4298</v>
      </c>
    </row>
    <row r="58" spans="1:8" ht="6" customHeight="1">
      <c r="A58" s="910"/>
      <c r="B58" s="911"/>
      <c r="C58" s="911"/>
      <c r="D58" s="911"/>
      <c r="E58" s="912"/>
      <c r="F58" s="913"/>
      <c r="G58" s="993"/>
      <c r="H58" s="914"/>
    </row>
    <row r="59" spans="1:8" ht="15" customHeight="1">
      <c r="A59" s="1362" t="s">
        <v>563</v>
      </c>
      <c r="B59" s="1362"/>
      <c r="C59" s="1362"/>
      <c r="D59" s="1362"/>
      <c r="E59" s="1362"/>
      <c r="F59" s="1362"/>
      <c r="G59" s="1362"/>
      <c r="H59" s="1362"/>
    </row>
    <row r="60" spans="1:8" ht="14.25" customHeight="1">
      <c r="A60" s="915" t="s">
        <v>96</v>
      </c>
      <c r="B60" s="916"/>
      <c r="C60" s="916"/>
      <c r="D60" s="916"/>
      <c r="E60" s="916"/>
      <c r="F60" s="916"/>
      <c r="G60" s="916"/>
      <c r="H60" s="916"/>
    </row>
    <row r="61" spans="1:8" ht="12">
      <c r="A61" s="915"/>
      <c r="B61" s="917"/>
      <c r="C61" s="917"/>
      <c r="D61" s="917"/>
      <c r="E61" s="917"/>
      <c r="F61" s="917"/>
      <c r="G61" s="918"/>
      <c r="H61" s="917"/>
    </row>
    <row r="62" spans="1:8">
      <c r="E62" s="919"/>
      <c r="F62" s="883"/>
    </row>
    <row r="65" spans="5:5">
      <c r="E65" s="920"/>
    </row>
  </sheetData>
  <mergeCells count="10">
    <mergeCell ref="A59:H59"/>
    <mergeCell ref="A1:B1"/>
    <mergeCell ref="A2:B2"/>
    <mergeCell ref="G2:H2"/>
    <mergeCell ref="B3:G3"/>
    <mergeCell ref="H3:H5"/>
    <mergeCell ref="B4:B5"/>
    <mergeCell ref="C4:C5"/>
    <mergeCell ref="D4:D5"/>
    <mergeCell ref="E4:E5"/>
  </mergeCells>
  <phoneticPr fontId="3"/>
  <pageMargins left="0.59055118110236227" right="0.51181102362204722" top="0.70866141732283472" bottom="0.98425196850393704" header="0" footer="0.27559055118110237"/>
  <pageSetup paperSize="9" scale="91" firstPageNumber="8" orientation="portrait" useFirstPageNumber="1" r:id="rId1"/>
  <headerFooter scaleWithDoc="0" alignWithMargins="0">
    <oddFooter xml:space="preserve">&amp;C
</oddFooter>
  </headerFooter>
  <ignoredErrors>
    <ignoredError sqref="A8:A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6">
    <pageSetUpPr fitToPage="1"/>
  </sheetPr>
  <dimension ref="A1:AA89"/>
  <sheetViews>
    <sheetView zoomScaleNormal="100" zoomScaleSheetLayoutView="100" workbookViewId="0">
      <pane ySplit="6" topLeftCell="A25" activePane="bottomLeft" state="frozen"/>
      <selection pane="bottomLeft" activeCell="G30" sqref="G30"/>
    </sheetView>
  </sheetViews>
  <sheetFormatPr defaultColWidth="9" defaultRowHeight="10.5"/>
  <cols>
    <col min="1" max="1" width="12.625" style="3" customWidth="1"/>
    <col min="2" max="2" width="8.125" style="31" customWidth="1"/>
    <col min="3" max="3" width="8.125" style="3" customWidth="1"/>
    <col min="4" max="4" width="8.125" style="30" customWidth="1"/>
    <col min="5" max="6" width="8" style="3" customWidth="1"/>
    <col min="7" max="8" width="8.25" style="30" customWidth="1"/>
    <col min="9" max="9" width="10.375" style="3" customWidth="1"/>
    <col min="10" max="10" width="8.625" style="3" customWidth="1"/>
    <col min="11" max="11" width="7.625" style="3" customWidth="1"/>
    <col min="12" max="16384" width="9" style="3"/>
  </cols>
  <sheetData>
    <row r="1" spans="1:27" ht="5.25" customHeight="1">
      <c r="A1" s="1389"/>
      <c r="B1" s="1389"/>
      <c r="C1" s="494"/>
      <c r="D1" s="495"/>
      <c r="F1" s="494"/>
      <c r="G1" s="495"/>
      <c r="H1" s="495"/>
    </row>
    <row r="2" spans="1:27" ht="26.25" customHeight="1">
      <c r="A2" s="1395" t="s">
        <v>345</v>
      </c>
      <c r="B2" s="1395"/>
      <c r="C2" s="35"/>
      <c r="D2" s="78"/>
      <c r="E2" s="1158" t="s">
        <v>770</v>
      </c>
      <c r="F2" s="35"/>
      <c r="G2" s="78"/>
      <c r="H2" s="78"/>
      <c r="I2" s="35"/>
      <c r="J2" s="35"/>
      <c r="K2" s="35"/>
      <c r="L2" s="35"/>
      <c r="M2" s="35"/>
      <c r="N2" s="35"/>
      <c r="O2" s="35"/>
      <c r="P2" s="35"/>
      <c r="Q2" s="35"/>
      <c r="R2" s="35"/>
      <c r="S2" s="35"/>
      <c r="T2" s="35"/>
      <c r="U2" s="35"/>
      <c r="V2" s="35"/>
      <c r="W2" s="35"/>
      <c r="X2" s="35"/>
      <c r="Y2" s="35"/>
      <c r="Z2" s="35"/>
      <c r="AA2" s="35"/>
    </row>
    <row r="3" spans="1:27" ht="18.75" customHeight="1" thickBot="1">
      <c r="A3" s="66" t="s">
        <v>97</v>
      </c>
      <c r="B3" s="386"/>
      <c r="C3" s="35"/>
      <c r="D3" s="78"/>
      <c r="E3" s="35"/>
      <c r="F3" s="35"/>
      <c r="G3" s="387"/>
      <c r="H3" s="388"/>
      <c r="I3" s="389"/>
      <c r="J3" s="35"/>
      <c r="K3" s="35"/>
      <c r="L3" s="35"/>
      <c r="M3" s="35"/>
      <c r="N3" s="35"/>
      <c r="O3" s="35"/>
      <c r="P3" s="35"/>
      <c r="Q3" s="35"/>
      <c r="R3" s="35"/>
      <c r="S3" s="35"/>
      <c r="T3" s="35"/>
      <c r="U3" s="35"/>
      <c r="V3" s="35"/>
      <c r="W3" s="35"/>
      <c r="X3" s="35"/>
      <c r="Y3" s="35"/>
      <c r="Z3" s="35"/>
      <c r="AA3" s="35"/>
    </row>
    <row r="4" spans="1:27" ht="14.25" customHeight="1" thickTop="1">
      <c r="A4" s="390" t="s">
        <v>1</v>
      </c>
      <c r="B4" s="1390" t="s">
        <v>261</v>
      </c>
      <c r="C4" s="1391"/>
      <c r="D4" s="1392"/>
      <c r="E4" s="1390" t="s">
        <v>262</v>
      </c>
      <c r="F4" s="1391"/>
      <c r="G4" s="1392"/>
      <c r="H4" s="391" t="s">
        <v>207</v>
      </c>
      <c r="I4" s="392"/>
      <c r="J4" s="35"/>
      <c r="K4" s="35"/>
      <c r="L4" s="90"/>
      <c r="M4" s="35"/>
      <c r="N4" s="35"/>
      <c r="O4" s="35"/>
      <c r="P4" s="35"/>
      <c r="Q4" s="35"/>
      <c r="R4" s="35"/>
      <c r="S4" s="35"/>
      <c r="T4" s="35"/>
      <c r="U4" s="35"/>
      <c r="V4" s="35"/>
      <c r="W4" s="35"/>
      <c r="X4" s="35"/>
      <c r="Y4" s="35"/>
      <c r="Z4" s="35"/>
      <c r="AA4" s="35"/>
    </row>
    <row r="5" spans="1:27">
      <c r="A5" s="393"/>
      <c r="B5" s="1393" t="s">
        <v>263</v>
      </c>
      <c r="C5" s="1393" t="s">
        <v>264</v>
      </c>
      <c r="D5" s="1393" t="s">
        <v>265</v>
      </c>
      <c r="E5" s="1393" t="s">
        <v>98</v>
      </c>
      <c r="F5" s="1393" t="s">
        <v>99</v>
      </c>
      <c r="G5" s="1393" t="s">
        <v>265</v>
      </c>
      <c r="H5" s="1384" t="s">
        <v>266</v>
      </c>
      <c r="I5" s="392"/>
      <c r="J5" s="35"/>
      <c r="K5" s="35"/>
      <c r="L5" s="35"/>
      <c r="M5" s="35"/>
      <c r="N5" s="35"/>
      <c r="O5" s="35"/>
      <c r="P5" s="35"/>
      <c r="Q5" s="35"/>
      <c r="R5" s="35"/>
      <c r="S5" s="35"/>
      <c r="T5" s="35"/>
      <c r="U5" s="35"/>
      <c r="V5" s="35"/>
      <c r="W5" s="35"/>
      <c r="X5" s="35"/>
      <c r="Y5" s="35"/>
      <c r="Z5" s="35"/>
      <c r="AA5" s="35"/>
    </row>
    <row r="6" spans="1:27" ht="10.5" customHeight="1">
      <c r="A6" s="394" t="s">
        <v>22</v>
      </c>
      <c r="B6" s="1394"/>
      <c r="C6" s="1394"/>
      <c r="D6" s="1394"/>
      <c r="E6" s="1394"/>
      <c r="F6" s="1394"/>
      <c r="G6" s="1394"/>
      <c r="H6" s="1385"/>
      <c r="I6" s="392"/>
      <c r="J6" s="35"/>
      <c r="K6" s="35"/>
      <c r="L6" s="35"/>
      <c r="M6" s="35"/>
      <c r="N6" s="35"/>
      <c r="O6" s="35"/>
      <c r="P6" s="35"/>
      <c r="Q6" s="35"/>
      <c r="R6" s="35"/>
      <c r="S6" s="35"/>
      <c r="T6" s="35"/>
      <c r="U6" s="35"/>
      <c r="V6" s="35"/>
      <c r="W6" s="35"/>
      <c r="X6" s="35"/>
      <c r="Y6" s="35"/>
      <c r="Z6" s="35"/>
      <c r="AA6" s="35"/>
    </row>
    <row r="7" spans="1:27">
      <c r="A7" s="36"/>
      <c r="B7" s="395" t="s">
        <v>100</v>
      </c>
      <c r="C7" s="395" t="s">
        <v>100</v>
      </c>
      <c r="D7" s="395" t="s">
        <v>100</v>
      </c>
      <c r="E7" s="395" t="s">
        <v>100</v>
      </c>
      <c r="F7" s="395" t="s">
        <v>100</v>
      </c>
      <c r="G7" s="395" t="s">
        <v>100</v>
      </c>
      <c r="H7" s="395" t="s">
        <v>100</v>
      </c>
      <c r="I7" s="396"/>
      <c r="J7" s="35"/>
      <c r="K7" s="35"/>
      <c r="L7" s="35"/>
      <c r="M7" s="35"/>
      <c r="N7" s="35"/>
      <c r="O7" s="35"/>
      <c r="P7" s="35"/>
      <c r="Q7" s="35"/>
      <c r="R7" s="35"/>
      <c r="S7" s="35"/>
      <c r="T7" s="35"/>
      <c r="U7" s="35"/>
      <c r="V7" s="35"/>
      <c r="W7" s="35"/>
      <c r="X7" s="35"/>
      <c r="Y7" s="35"/>
      <c r="Z7" s="35"/>
      <c r="AA7" s="35"/>
    </row>
    <row r="8" spans="1:27" s="25" customFormat="1" ht="16.5" customHeight="1">
      <c r="A8" s="94" t="s">
        <v>781</v>
      </c>
      <c r="B8" s="553">
        <v>5722</v>
      </c>
      <c r="C8" s="553">
        <v>16259</v>
      </c>
      <c r="D8" s="995">
        <v>-10537</v>
      </c>
      <c r="E8" s="553">
        <v>14484</v>
      </c>
      <c r="F8" s="553">
        <v>17705</v>
      </c>
      <c r="G8" s="995">
        <v>-3221</v>
      </c>
      <c r="H8" s="998">
        <v>-13758</v>
      </c>
      <c r="I8" s="79"/>
      <c r="J8" s="68"/>
      <c r="K8" s="79"/>
      <c r="L8" s="79"/>
      <c r="M8" s="80"/>
      <c r="N8" s="79"/>
      <c r="O8" s="79"/>
      <c r="P8" s="80"/>
      <c r="Q8" s="80"/>
      <c r="R8" s="34"/>
      <c r="S8" s="68"/>
      <c r="T8" s="68"/>
      <c r="U8" s="68"/>
      <c r="V8" s="68"/>
      <c r="W8" s="68"/>
      <c r="X8" s="68"/>
      <c r="Y8" s="68"/>
      <c r="Z8" s="68"/>
      <c r="AA8" s="68"/>
    </row>
    <row r="9" spans="1:27" s="25" customFormat="1" ht="16.5" customHeight="1">
      <c r="A9" s="94" t="s">
        <v>783</v>
      </c>
      <c r="B9" s="553">
        <v>5414</v>
      </c>
      <c r="C9" s="553">
        <v>16996</v>
      </c>
      <c r="D9" s="995">
        <v>-11582</v>
      </c>
      <c r="E9" s="553">
        <v>14862</v>
      </c>
      <c r="F9" s="553">
        <v>18023</v>
      </c>
      <c r="G9" s="995">
        <v>-3161</v>
      </c>
      <c r="H9" s="998">
        <v>-14743</v>
      </c>
      <c r="I9" s="79"/>
      <c r="J9" s="68"/>
      <c r="K9" s="79"/>
      <c r="L9" s="79"/>
      <c r="M9" s="80"/>
      <c r="N9" s="79"/>
      <c r="O9" s="79"/>
      <c r="P9" s="80"/>
      <c r="Q9" s="80"/>
      <c r="R9" s="34"/>
      <c r="S9" s="68"/>
      <c r="T9" s="68"/>
      <c r="U9" s="68"/>
      <c r="V9" s="68"/>
      <c r="W9" s="68"/>
      <c r="X9" s="68"/>
      <c r="Y9" s="68"/>
      <c r="Z9" s="68"/>
      <c r="AA9" s="68"/>
    </row>
    <row r="10" spans="1:27" s="25" customFormat="1" ht="16.5" customHeight="1">
      <c r="A10" s="94" t="s">
        <v>782</v>
      </c>
      <c r="B10" s="553">
        <v>4830</v>
      </c>
      <c r="C10" s="553">
        <v>17137</v>
      </c>
      <c r="D10" s="995">
        <v>-12307</v>
      </c>
      <c r="E10" s="553">
        <v>14604</v>
      </c>
      <c r="F10" s="553">
        <v>17749</v>
      </c>
      <c r="G10" s="995">
        <v>-3145</v>
      </c>
      <c r="H10" s="998">
        <v>-15452</v>
      </c>
      <c r="I10" s="79"/>
      <c r="J10" s="68"/>
      <c r="K10" s="79"/>
      <c r="L10" s="79"/>
      <c r="M10" s="80"/>
      <c r="N10" s="79"/>
      <c r="O10" s="79"/>
      <c r="P10" s="80"/>
      <c r="Q10" s="80"/>
      <c r="R10" s="34"/>
      <c r="S10" s="68"/>
      <c r="T10" s="68"/>
      <c r="U10" s="68"/>
      <c r="V10" s="68"/>
      <c r="W10" s="68"/>
      <c r="X10" s="68"/>
      <c r="Y10" s="68"/>
      <c r="Z10" s="68"/>
      <c r="AA10" s="68"/>
    </row>
    <row r="11" spans="1:27" s="25" customFormat="1" ht="14.25" customHeight="1">
      <c r="A11" s="397"/>
      <c r="B11" s="553"/>
      <c r="C11" s="553"/>
      <c r="D11" s="995"/>
      <c r="E11" s="553"/>
      <c r="F11" s="553"/>
      <c r="G11" s="995"/>
      <c r="H11" s="998"/>
      <c r="I11" s="79"/>
      <c r="J11" s="68"/>
      <c r="K11" s="68"/>
      <c r="L11" s="68"/>
      <c r="M11" s="81"/>
      <c r="N11" s="68"/>
      <c r="O11" s="68"/>
      <c r="P11" s="68"/>
      <c r="Q11" s="68"/>
      <c r="R11" s="68"/>
      <c r="S11" s="68"/>
      <c r="T11" s="68"/>
      <c r="U11" s="68"/>
      <c r="V11" s="68"/>
      <c r="W11" s="68"/>
      <c r="X11" s="68"/>
      <c r="Y11" s="68"/>
      <c r="Z11" s="68"/>
      <c r="AA11" s="68"/>
    </row>
    <row r="12" spans="1:27" ht="16.5" customHeight="1">
      <c r="A12" s="94" t="s">
        <v>823</v>
      </c>
      <c r="B12" s="553">
        <v>331</v>
      </c>
      <c r="C12" s="553">
        <v>1144</v>
      </c>
      <c r="D12" s="995">
        <v>-813</v>
      </c>
      <c r="E12" s="553">
        <v>818</v>
      </c>
      <c r="F12" s="553">
        <v>979</v>
      </c>
      <c r="G12" s="995">
        <v>-161</v>
      </c>
      <c r="H12" s="998">
        <v>-974</v>
      </c>
      <c r="I12" s="79"/>
      <c r="J12" s="35"/>
      <c r="K12" s="35"/>
      <c r="L12" s="35"/>
      <c r="M12" s="35"/>
      <c r="N12" s="35"/>
      <c r="O12" s="35"/>
      <c r="P12" s="35"/>
      <c r="Q12" s="35"/>
      <c r="R12" s="35"/>
      <c r="S12" s="35"/>
      <c r="T12" s="35"/>
      <c r="U12" s="35"/>
      <c r="V12" s="35"/>
      <c r="W12" s="35"/>
      <c r="X12" s="35"/>
      <c r="Y12" s="35"/>
      <c r="Z12" s="35"/>
      <c r="AA12" s="35"/>
    </row>
    <row r="13" spans="1:27" ht="16.5" customHeight="1">
      <c r="A13" s="94" t="s">
        <v>779</v>
      </c>
      <c r="B13" s="553">
        <v>443</v>
      </c>
      <c r="C13" s="553">
        <v>1283</v>
      </c>
      <c r="D13" s="995">
        <v>-840</v>
      </c>
      <c r="E13" s="553">
        <v>1144</v>
      </c>
      <c r="F13" s="553">
        <v>1119</v>
      </c>
      <c r="G13" s="995">
        <v>25</v>
      </c>
      <c r="H13" s="998">
        <v>-815</v>
      </c>
      <c r="I13" s="79"/>
      <c r="J13" s="35"/>
      <c r="K13" s="35"/>
      <c r="L13" s="35"/>
      <c r="M13" s="35"/>
      <c r="N13" s="35"/>
      <c r="O13" s="35"/>
      <c r="P13" s="35"/>
      <c r="Q13" s="35"/>
      <c r="R13" s="35"/>
      <c r="S13" s="35"/>
      <c r="T13" s="35"/>
      <c r="U13" s="35"/>
      <c r="V13" s="35"/>
      <c r="W13" s="35"/>
      <c r="X13" s="35"/>
      <c r="Y13" s="35"/>
      <c r="Z13" s="35"/>
      <c r="AA13" s="35"/>
    </row>
    <row r="14" spans="1:27" ht="16.5" customHeight="1">
      <c r="A14" s="94" t="s">
        <v>780</v>
      </c>
      <c r="B14" s="553">
        <v>436</v>
      </c>
      <c r="C14" s="553">
        <v>1380</v>
      </c>
      <c r="D14" s="995">
        <v>-944</v>
      </c>
      <c r="E14" s="553">
        <v>1071</v>
      </c>
      <c r="F14" s="553">
        <v>1099</v>
      </c>
      <c r="G14" s="995">
        <v>-28</v>
      </c>
      <c r="H14" s="998">
        <v>-972</v>
      </c>
      <c r="I14" s="79"/>
      <c r="J14" s="35"/>
      <c r="K14" s="35"/>
      <c r="L14" s="35"/>
      <c r="M14" s="35"/>
      <c r="N14" s="35"/>
      <c r="O14" s="35"/>
      <c r="P14" s="35"/>
      <c r="Q14" s="35"/>
      <c r="R14" s="35"/>
      <c r="S14" s="35"/>
      <c r="T14" s="35"/>
      <c r="U14" s="35"/>
      <c r="V14" s="35"/>
      <c r="W14" s="35"/>
      <c r="X14" s="35"/>
      <c r="Y14" s="35"/>
      <c r="Z14" s="35"/>
      <c r="AA14" s="35"/>
    </row>
    <row r="15" spans="1:27" ht="16.5" customHeight="1">
      <c r="A15" s="94" t="s">
        <v>630</v>
      </c>
      <c r="B15" s="553">
        <v>414</v>
      </c>
      <c r="C15" s="553">
        <v>1309</v>
      </c>
      <c r="D15" s="995">
        <v>-895</v>
      </c>
      <c r="E15" s="553">
        <v>893</v>
      </c>
      <c r="F15" s="553">
        <v>978</v>
      </c>
      <c r="G15" s="995">
        <v>-85</v>
      </c>
      <c r="H15" s="998">
        <v>-980</v>
      </c>
      <c r="I15" s="79"/>
      <c r="J15" s="35"/>
      <c r="K15" s="35"/>
      <c r="L15" s="35"/>
      <c r="M15" s="35"/>
      <c r="N15" s="35"/>
      <c r="O15" s="35"/>
      <c r="P15" s="35"/>
      <c r="Q15" s="35"/>
      <c r="R15" s="35"/>
      <c r="S15" s="35"/>
      <c r="T15" s="35"/>
      <c r="U15" s="35"/>
      <c r="V15" s="35"/>
      <c r="W15" s="35"/>
      <c r="X15" s="35"/>
      <c r="Y15" s="35"/>
      <c r="Z15" s="35"/>
      <c r="AA15" s="35"/>
    </row>
    <row r="16" spans="1:27" ht="16.5" customHeight="1">
      <c r="A16" s="94" t="s">
        <v>631</v>
      </c>
      <c r="B16" s="554">
        <v>366</v>
      </c>
      <c r="C16" s="554">
        <v>1445</v>
      </c>
      <c r="D16" s="996">
        <v>-1079</v>
      </c>
      <c r="E16" s="554">
        <v>971</v>
      </c>
      <c r="F16" s="554">
        <v>906</v>
      </c>
      <c r="G16" s="996">
        <v>65</v>
      </c>
      <c r="H16" s="999">
        <v>-1014</v>
      </c>
      <c r="I16" s="79"/>
      <c r="J16" s="35"/>
      <c r="K16" s="35"/>
      <c r="L16" s="35"/>
      <c r="M16" s="35"/>
      <c r="N16" s="35"/>
      <c r="O16" s="35"/>
      <c r="P16" s="35"/>
      <c r="Q16" s="35"/>
      <c r="R16" s="35"/>
      <c r="S16" s="35"/>
      <c r="T16" s="35"/>
      <c r="U16" s="35"/>
      <c r="V16" s="35"/>
      <c r="W16" s="35"/>
      <c r="X16" s="35"/>
      <c r="Y16" s="35"/>
      <c r="Z16" s="35"/>
      <c r="AA16" s="35"/>
    </row>
    <row r="17" spans="1:27" ht="16.5" customHeight="1">
      <c r="A17" s="94" t="s">
        <v>610</v>
      </c>
      <c r="B17" s="554">
        <v>415</v>
      </c>
      <c r="C17" s="554">
        <v>1420</v>
      </c>
      <c r="D17" s="996">
        <v>-1005</v>
      </c>
      <c r="E17" s="554">
        <v>787</v>
      </c>
      <c r="F17" s="554">
        <v>769</v>
      </c>
      <c r="G17" s="996">
        <v>18</v>
      </c>
      <c r="H17" s="999">
        <v>-987</v>
      </c>
      <c r="I17" s="79"/>
      <c r="J17" s="35"/>
      <c r="K17" s="35"/>
      <c r="L17" s="35"/>
      <c r="M17" s="35"/>
      <c r="N17" s="35"/>
      <c r="O17" s="35"/>
      <c r="P17" s="35"/>
      <c r="Q17" s="35"/>
      <c r="R17" s="35"/>
      <c r="S17" s="35"/>
      <c r="T17" s="35"/>
      <c r="U17" s="35"/>
      <c r="V17" s="35"/>
      <c r="W17" s="35"/>
      <c r="X17" s="35"/>
      <c r="Y17" s="35"/>
      <c r="Z17" s="35"/>
      <c r="AA17" s="35"/>
    </row>
    <row r="18" spans="1:27" ht="16.5" customHeight="1">
      <c r="A18" s="94" t="s">
        <v>611</v>
      </c>
      <c r="B18" s="555">
        <v>351</v>
      </c>
      <c r="C18" s="555">
        <v>1443</v>
      </c>
      <c r="D18" s="942">
        <v>-1092</v>
      </c>
      <c r="E18" s="555">
        <v>799</v>
      </c>
      <c r="F18" s="555">
        <v>856</v>
      </c>
      <c r="G18" s="942">
        <v>-57</v>
      </c>
      <c r="H18" s="943">
        <v>-1149</v>
      </c>
      <c r="I18" s="79"/>
      <c r="J18" s="35"/>
      <c r="K18" s="35"/>
      <c r="L18" s="35"/>
      <c r="M18" s="35"/>
      <c r="N18" s="35"/>
      <c r="O18" s="35"/>
      <c r="P18" s="35"/>
      <c r="Q18" s="35"/>
      <c r="R18" s="35"/>
      <c r="S18" s="35"/>
      <c r="T18" s="35"/>
      <c r="U18" s="35"/>
      <c r="V18" s="35"/>
      <c r="W18" s="35"/>
      <c r="X18" s="35"/>
      <c r="Y18" s="35"/>
      <c r="Z18" s="35"/>
      <c r="AA18" s="35"/>
    </row>
    <row r="19" spans="1:27" ht="16.5" customHeight="1">
      <c r="A19" s="94" t="s">
        <v>625</v>
      </c>
      <c r="B19" s="554">
        <v>383</v>
      </c>
      <c r="C19" s="554">
        <v>1951</v>
      </c>
      <c r="D19" s="996">
        <v>-1568</v>
      </c>
      <c r="E19" s="554">
        <v>715</v>
      </c>
      <c r="F19" s="554">
        <v>847</v>
      </c>
      <c r="G19" s="996">
        <v>-132</v>
      </c>
      <c r="H19" s="999">
        <v>-1700</v>
      </c>
      <c r="I19" s="79"/>
      <c r="J19" s="35"/>
      <c r="K19" s="35"/>
      <c r="L19" s="35"/>
      <c r="M19" s="35"/>
      <c r="N19" s="35"/>
      <c r="O19" s="35"/>
      <c r="P19" s="35"/>
      <c r="Q19" s="35"/>
      <c r="R19" s="35"/>
      <c r="S19" s="35"/>
      <c r="T19" s="35"/>
      <c r="U19" s="35"/>
      <c r="V19" s="35"/>
      <c r="W19" s="35"/>
      <c r="X19" s="35"/>
      <c r="Y19" s="35"/>
      <c r="Z19" s="35"/>
      <c r="AA19" s="35"/>
    </row>
    <row r="20" spans="1:27" ht="16.5" customHeight="1">
      <c r="A20" s="440" t="s">
        <v>632</v>
      </c>
      <c r="B20" s="555">
        <v>344</v>
      </c>
      <c r="C20" s="555">
        <v>1482</v>
      </c>
      <c r="D20" s="942">
        <v>-1138</v>
      </c>
      <c r="E20" s="555">
        <v>755</v>
      </c>
      <c r="F20" s="555">
        <v>1036</v>
      </c>
      <c r="G20" s="996">
        <v>-281</v>
      </c>
      <c r="H20" s="943">
        <v>-1419</v>
      </c>
      <c r="I20" s="79"/>
      <c r="J20" s="35"/>
      <c r="K20" s="35"/>
      <c r="L20" s="35"/>
      <c r="M20" s="35"/>
      <c r="N20" s="35"/>
      <c r="O20" s="35"/>
      <c r="P20" s="35"/>
      <c r="Q20" s="35"/>
      <c r="R20" s="35"/>
      <c r="S20" s="35"/>
      <c r="T20" s="35"/>
      <c r="U20" s="35"/>
      <c r="V20" s="35"/>
      <c r="W20" s="35"/>
      <c r="X20" s="35"/>
      <c r="Y20" s="35"/>
      <c r="Z20" s="35"/>
      <c r="AA20" s="35"/>
    </row>
    <row r="21" spans="1:27" ht="16.5" customHeight="1">
      <c r="A21" s="440" t="s">
        <v>633</v>
      </c>
      <c r="B21" s="555">
        <v>316</v>
      </c>
      <c r="C21" s="555">
        <v>1558</v>
      </c>
      <c r="D21" s="942">
        <v>-1242</v>
      </c>
      <c r="E21" s="555">
        <v>2740</v>
      </c>
      <c r="F21" s="555">
        <v>5665</v>
      </c>
      <c r="G21" s="942">
        <v>-2925</v>
      </c>
      <c r="H21" s="943">
        <v>-4167</v>
      </c>
      <c r="I21" s="79"/>
      <c r="J21" s="35"/>
      <c r="K21" s="35"/>
      <c r="L21" s="35"/>
      <c r="M21" s="35"/>
      <c r="N21" s="35"/>
      <c r="O21" s="35"/>
      <c r="P21" s="35"/>
      <c r="Q21" s="35"/>
      <c r="R21" s="35"/>
      <c r="S21" s="35"/>
      <c r="T21" s="35"/>
      <c r="U21" s="35"/>
      <c r="V21" s="35"/>
      <c r="W21" s="35"/>
      <c r="X21" s="35"/>
      <c r="Y21" s="35"/>
      <c r="Z21" s="35"/>
      <c r="AA21" s="35"/>
    </row>
    <row r="22" spans="1:27" ht="16.5" customHeight="1">
      <c r="A22" s="440" t="s">
        <v>744</v>
      </c>
      <c r="B22" s="555">
        <v>367</v>
      </c>
      <c r="C22" s="555">
        <v>1358</v>
      </c>
      <c r="D22" s="942">
        <v>-991</v>
      </c>
      <c r="E22" s="555">
        <v>2419</v>
      </c>
      <c r="F22" s="555">
        <v>2390</v>
      </c>
      <c r="G22" s="942">
        <v>29</v>
      </c>
      <c r="H22" s="943">
        <v>-962</v>
      </c>
      <c r="I22" s="863"/>
    </row>
    <row r="23" spans="1:27" s="412" customFormat="1" ht="16.5" customHeight="1">
      <c r="A23" s="440" t="s">
        <v>787</v>
      </c>
      <c r="B23" s="555">
        <v>402</v>
      </c>
      <c r="C23" s="555">
        <v>1338</v>
      </c>
      <c r="D23" s="942" t="s">
        <v>803</v>
      </c>
      <c r="E23" s="555">
        <v>968</v>
      </c>
      <c r="F23" s="555">
        <v>1145</v>
      </c>
      <c r="G23" s="942">
        <v>-177</v>
      </c>
      <c r="H23" s="943">
        <v>-1113</v>
      </c>
      <c r="I23" s="864"/>
    </row>
    <row r="24" spans="1:27" ht="16.5" customHeight="1">
      <c r="A24" s="440" t="s">
        <v>824</v>
      </c>
      <c r="B24" s="555">
        <v>371</v>
      </c>
      <c r="C24" s="555">
        <v>1254</v>
      </c>
      <c r="D24" s="942">
        <v>-883</v>
      </c>
      <c r="E24" s="555">
        <v>913</v>
      </c>
      <c r="F24" s="555">
        <v>954</v>
      </c>
      <c r="G24" s="942">
        <v>-41</v>
      </c>
      <c r="H24" s="943">
        <v>-924</v>
      </c>
      <c r="I24" s="863"/>
    </row>
    <row r="25" spans="1:27" ht="6" customHeight="1">
      <c r="A25" s="398"/>
      <c r="B25" s="556"/>
      <c r="C25" s="556"/>
      <c r="D25" s="997"/>
      <c r="E25" s="556"/>
      <c r="F25" s="556"/>
      <c r="G25" s="997"/>
      <c r="H25" s="1000"/>
      <c r="I25" s="79"/>
      <c r="J25" s="35"/>
      <c r="K25" s="35"/>
      <c r="L25" s="35"/>
      <c r="M25" s="35"/>
      <c r="N25" s="35"/>
      <c r="O25" s="35"/>
      <c r="P25" s="35"/>
      <c r="Q25" s="35"/>
      <c r="R25" s="35"/>
      <c r="S25" s="35"/>
      <c r="T25" s="35"/>
      <c r="U25" s="35"/>
      <c r="V25" s="35"/>
      <c r="W25" s="35"/>
      <c r="X25" s="35"/>
      <c r="Y25" s="35"/>
      <c r="Z25" s="35"/>
      <c r="AA25" s="35"/>
    </row>
    <row r="26" spans="1:27" ht="12.75" customHeight="1">
      <c r="A26" s="38" t="s">
        <v>564</v>
      </c>
      <c r="B26" s="399"/>
      <c r="C26" s="36"/>
      <c r="D26" s="400"/>
      <c r="E26" s="36"/>
      <c r="F26" s="36"/>
      <c r="G26" s="400"/>
      <c r="H26" s="400"/>
      <c r="I26" s="36"/>
      <c r="J26" s="35"/>
      <c r="K26" s="35"/>
      <c r="L26" s="35"/>
      <c r="M26" s="35"/>
      <c r="N26" s="35"/>
      <c r="O26" s="35"/>
      <c r="P26" s="35"/>
      <c r="Q26" s="35"/>
      <c r="R26" s="35"/>
      <c r="S26" s="35"/>
      <c r="T26" s="35"/>
      <c r="U26" s="35"/>
      <c r="V26" s="35"/>
      <c r="W26" s="35"/>
      <c r="X26" s="35"/>
      <c r="Y26" s="35"/>
      <c r="Z26" s="35"/>
      <c r="AA26" s="35"/>
    </row>
    <row r="27" spans="1:27" ht="12.75" customHeight="1">
      <c r="A27" s="38" t="s">
        <v>509</v>
      </c>
      <c r="B27" s="399"/>
      <c r="C27" s="36"/>
      <c r="D27" s="400"/>
      <c r="E27" s="36"/>
      <c r="F27" s="36"/>
      <c r="G27" s="400"/>
      <c r="H27" s="400"/>
      <c r="I27" s="36"/>
      <c r="J27" s="35"/>
      <c r="K27" s="35"/>
      <c r="L27" s="35"/>
      <c r="M27" s="35"/>
      <c r="N27" s="35"/>
      <c r="O27" s="35"/>
      <c r="P27" s="35"/>
      <c r="Q27" s="35"/>
      <c r="R27" s="35"/>
      <c r="S27" s="35"/>
      <c r="T27" s="35"/>
      <c r="U27" s="35"/>
      <c r="V27" s="35"/>
      <c r="W27" s="35"/>
      <c r="X27" s="35"/>
      <c r="Y27" s="35"/>
      <c r="Z27" s="35"/>
      <c r="AA27" s="35"/>
    </row>
    <row r="28" spans="1:27" ht="12.75" customHeight="1">
      <c r="A28" s="401"/>
      <c r="B28" s="399"/>
      <c r="C28" s="36"/>
      <c r="D28" s="400"/>
      <c r="E28" s="36"/>
      <c r="F28" s="36"/>
      <c r="G28" s="400"/>
      <c r="H28" s="400"/>
      <c r="I28" s="36"/>
      <c r="J28" s="35"/>
      <c r="K28" s="35"/>
      <c r="L28" s="35"/>
      <c r="M28" s="35"/>
      <c r="N28" s="35"/>
      <c r="O28" s="35"/>
      <c r="P28" s="35"/>
      <c r="Q28" s="35"/>
      <c r="R28" s="35"/>
      <c r="S28" s="35"/>
      <c r="T28" s="35"/>
      <c r="U28" s="35"/>
      <c r="V28" s="35"/>
      <c r="W28" s="35"/>
      <c r="X28" s="35"/>
      <c r="Y28" s="35"/>
      <c r="Z28" s="35"/>
      <c r="AA28" s="35"/>
    </row>
    <row r="29" spans="1:27" ht="10.5" customHeight="1">
      <c r="A29" s="402"/>
      <c r="B29" s="399"/>
      <c r="C29" s="36"/>
      <c r="D29" s="400"/>
      <c r="E29" s="36"/>
      <c r="F29" s="36"/>
      <c r="G29" s="400"/>
      <c r="H29" s="400"/>
      <c r="I29" s="36"/>
      <c r="J29" s="35"/>
      <c r="K29" s="35"/>
      <c r="L29" s="35"/>
      <c r="M29" s="35"/>
      <c r="N29" s="35"/>
      <c r="O29" s="35"/>
      <c r="P29" s="35"/>
      <c r="Q29" s="35"/>
      <c r="R29" s="35"/>
      <c r="S29" s="35"/>
      <c r="T29" s="35"/>
      <c r="U29" s="35"/>
      <c r="V29" s="35"/>
      <c r="W29" s="35"/>
      <c r="X29" s="35"/>
      <c r="Y29" s="35"/>
      <c r="Z29" s="35"/>
      <c r="AA29" s="35"/>
    </row>
    <row r="30" spans="1:27" ht="9.75" customHeight="1">
      <c r="A30" s="35"/>
      <c r="B30" s="82"/>
      <c r="C30" s="35"/>
      <c r="D30" s="78"/>
      <c r="E30" s="35"/>
      <c r="F30" s="35"/>
      <c r="G30" s="78"/>
      <c r="H30" s="78"/>
      <c r="I30" s="35"/>
      <c r="J30" s="35"/>
      <c r="K30" s="35"/>
      <c r="L30" s="35"/>
      <c r="M30" s="35"/>
      <c r="N30" s="35"/>
      <c r="O30" s="35"/>
      <c r="P30" s="35"/>
      <c r="Q30" s="35"/>
      <c r="R30" s="35"/>
      <c r="S30" s="35"/>
      <c r="T30" s="35"/>
      <c r="U30" s="35"/>
      <c r="V30" s="35"/>
      <c r="W30" s="35"/>
      <c r="X30" s="35"/>
      <c r="Y30" s="35"/>
      <c r="Z30" s="35"/>
      <c r="AA30" s="35"/>
    </row>
    <row r="31" spans="1:27" ht="8.25" customHeight="1">
      <c r="A31" s="35"/>
      <c r="B31" s="82"/>
      <c r="C31" s="35"/>
      <c r="D31" s="78"/>
      <c r="E31" s="35"/>
      <c r="F31" s="35"/>
      <c r="G31" s="78"/>
      <c r="H31" s="78"/>
      <c r="I31" s="35"/>
      <c r="J31" s="35"/>
      <c r="K31" s="35"/>
      <c r="L31" s="35"/>
      <c r="M31" s="35"/>
      <c r="N31" s="35"/>
      <c r="O31" s="35"/>
      <c r="P31" s="35"/>
      <c r="Q31" s="35"/>
      <c r="R31" s="35"/>
      <c r="S31" s="35"/>
      <c r="T31" s="35"/>
      <c r="U31" s="35"/>
      <c r="V31" s="35"/>
      <c r="W31" s="35"/>
      <c r="X31" s="35"/>
      <c r="Y31" s="35"/>
      <c r="Z31" s="35"/>
      <c r="AA31" s="35"/>
    </row>
    <row r="32" spans="1:27" ht="18.75" customHeight="1" thickBot="1">
      <c r="A32" s="279" t="s">
        <v>97</v>
      </c>
      <c r="B32" s="279"/>
      <c r="C32" s="496"/>
      <c r="D32" s="496"/>
      <c r="E32" s="1161" t="s">
        <v>711</v>
      </c>
      <c r="F32" s="497"/>
      <c r="G32" s="497"/>
      <c r="H32" s="1164"/>
      <c r="I32" s="496"/>
      <c r="J32" s="496"/>
      <c r="K32" s="496"/>
      <c r="L32" s="35"/>
      <c r="M32" s="35"/>
      <c r="N32" s="35"/>
      <c r="O32" s="35"/>
      <c r="P32" s="35"/>
      <c r="Q32" s="35"/>
      <c r="R32" s="35"/>
      <c r="S32" s="35"/>
      <c r="T32" s="35"/>
      <c r="U32" s="35"/>
      <c r="V32" s="35"/>
      <c r="W32" s="35"/>
      <c r="X32" s="35"/>
      <c r="Y32" s="35"/>
      <c r="Z32" s="35"/>
      <c r="AA32" s="35"/>
    </row>
    <row r="33" spans="1:27" ht="11.25" thickTop="1">
      <c r="A33" s="403" t="s">
        <v>1</v>
      </c>
      <c r="B33" s="1386" t="s">
        <v>267</v>
      </c>
      <c r="C33" s="1386" t="s">
        <v>268</v>
      </c>
      <c r="D33" s="1378" t="s">
        <v>269</v>
      </c>
      <c r="E33" s="1388"/>
      <c r="F33" s="1378" t="s">
        <v>270</v>
      </c>
      <c r="G33" s="1388"/>
      <c r="H33" s="1378" t="s">
        <v>271</v>
      </c>
      <c r="I33" s="1388"/>
      <c r="J33" s="1378" t="s">
        <v>272</v>
      </c>
      <c r="K33" s="1379"/>
      <c r="L33" s="35"/>
      <c r="M33" s="35"/>
      <c r="N33" s="35"/>
      <c r="O33" s="35"/>
      <c r="P33" s="35"/>
      <c r="Q33" s="35"/>
      <c r="R33" s="35"/>
      <c r="S33" s="35"/>
      <c r="T33" s="35"/>
      <c r="U33" s="35"/>
      <c r="V33" s="35"/>
      <c r="W33" s="35"/>
      <c r="X33" s="35"/>
      <c r="Y33" s="35"/>
      <c r="Z33" s="35"/>
      <c r="AA33" s="35"/>
    </row>
    <row r="34" spans="1:27" ht="11.25" customHeight="1">
      <c r="A34" s="404"/>
      <c r="B34" s="1387"/>
      <c r="C34" s="1387"/>
      <c r="D34" s="1380" t="s">
        <v>101</v>
      </c>
      <c r="E34" s="405" t="s">
        <v>273</v>
      </c>
      <c r="F34" s="1380" t="s">
        <v>101</v>
      </c>
      <c r="G34" s="1380" t="s">
        <v>274</v>
      </c>
      <c r="H34" s="1380" t="s">
        <v>101</v>
      </c>
      <c r="I34" s="1380" t="s">
        <v>275</v>
      </c>
      <c r="J34" s="1380" t="s">
        <v>101</v>
      </c>
      <c r="K34" s="1382" t="s">
        <v>276</v>
      </c>
      <c r="L34" s="35"/>
      <c r="M34" s="35"/>
      <c r="N34" s="35"/>
      <c r="O34" s="35"/>
      <c r="P34" s="35"/>
      <c r="Q34" s="35"/>
      <c r="R34" s="35"/>
      <c r="S34" s="35"/>
      <c r="T34" s="35"/>
      <c r="U34" s="35"/>
      <c r="V34" s="35"/>
      <c r="W34" s="35"/>
      <c r="X34" s="35"/>
      <c r="Y34" s="35"/>
      <c r="Z34" s="35"/>
      <c r="AA34" s="35"/>
    </row>
    <row r="35" spans="1:27" ht="11.25" customHeight="1">
      <c r="A35" s="404" t="s">
        <v>22</v>
      </c>
      <c r="B35" s="1381"/>
      <c r="C35" s="1381"/>
      <c r="D35" s="1381"/>
      <c r="E35" s="93" t="s">
        <v>268</v>
      </c>
      <c r="F35" s="1381"/>
      <c r="G35" s="1381"/>
      <c r="H35" s="1381"/>
      <c r="I35" s="1381"/>
      <c r="J35" s="1381"/>
      <c r="K35" s="1383"/>
      <c r="L35" s="35"/>
      <c r="M35" s="35"/>
      <c r="N35" s="35"/>
      <c r="O35" s="35"/>
      <c r="P35" s="35"/>
      <c r="Q35" s="35"/>
      <c r="R35" s="35"/>
      <c r="S35" s="35"/>
      <c r="T35" s="35"/>
      <c r="U35" s="35"/>
      <c r="V35" s="35"/>
      <c r="W35" s="35"/>
      <c r="X35" s="35"/>
      <c r="Y35" s="35"/>
      <c r="Z35" s="35"/>
      <c r="AA35" s="35"/>
    </row>
    <row r="36" spans="1:27">
      <c r="A36" s="406"/>
      <c r="B36" s="563" t="s">
        <v>755</v>
      </c>
      <c r="C36" s="563" t="s">
        <v>755</v>
      </c>
      <c r="D36" s="407" t="s">
        <v>19</v>
      </c>
      <c r="E36" s="563" t="s">
        <v>755</v>
      </c>
      <c r="F36" s="407" t="s">
        <v>19</v>
      </c>
      <c r="G36" s="563" t="s">
        <v>755</v>
      </c>
      <c r="H36" s="407" t="s">
        <v>45</v>
      </c>
      <c r="I36" s="563" t="s">
        <v>755</v>
      </c>
      <c r="J36" s="407" t="s">
        <v>45</v>
      </c>
      <c r="K36" s="365" t="s">
        <v>755</v>
      </c>
      <c r="L36" s="35"/>
      <c r="M36" s="35"/>
      <c r="N36" s="35"/>
      <c r="O36" s="35"/>
      <c r="P36" s="35"/>
      <c r="Q36" s="35"/>
      <c r="R36" s="35"/>
      <c r="S36" s="35"/>
      <c r="T36" s="35"/>
      <c r="U36" s="35"/>
      <c r="V36" s="35"/>
      <c r="W36" s="35"/>
      <c r="X36" s="35"/>
      <c r="Y36" s="35"/>
      <c r="Z36" s="35"/>
      <c r="AA36" s="35"/>
    </row>
    <row r="37" spans="1:27" ht="16.5" customHeight="1">
      <c r="A37" s="94" t="s">
        <v>601</v>
      </c>
      <c r="B37" s="560">
        <v>5.6</v>
      </c>
      <c r="C37" s="560">
        <v>15</v>
      </c>
      <c r="D37" s="557">
        <v>6</v>
      </c>
      <c r="E37" s="560">
        <v>1</v>
      </c>
      <c r="F37" s="557">
        <v>98</v>
      </c>
      <c r="G37" s="560">
        <v>16.3</v>
      </c>
      <c r="H37" s="557">
        <v>3386</v>
      </c>
      <c r="I37" s="560">
        <v>3.2</v>
      </c>
      <c r="J37" s="557">
        <v>1240</v>
      </c>
      <c r="K37" s="564">
        <v>1.18</v>
      </c>
      <c r="L37" s="35"/>
      <c r="M37" s="35"/>
      <c r="N37" s="35"/>
      <c r="O37" s="35"/>
      <c r="P37" s="35"/>
      <c r="Q37" s="35"/>
      <c r="R37" s="35"/>
      <c r="S37" s="35"/>
      <c r="T37" s="35"/>
      <c r="U37" s="35"/>
      <c r="V37" s="35"/>
      <c r="W37" s="35"/>
      <c r="X37" s="35"/>
      <c r="Y37" s="35"/>
      <c r="Z37" s="35"/>
      <c r="AA37" s="35"/>
    </row>
    <row r="38" spans="1:27" ht="16.5" customHeight="1">
      <c r="A38" s="94" t="s">
        <v>519</v>
      </c>
      <c r="B38" s="560">
        <v>5.5</v>
      </c>
      <c r="C38" s="560">
        <v>16.3</v>
      </c>
      <c r="D38" s="557">
        <v>16</v>
      </c>
      <c r="E38" s="560">
        <v>2.8</v>
      </c>
      <c r="F38" s="557">
        <v>114</v>
      </c>
      <c r="G38" s="560">
        <v>19.7</v>
      </c>
      <c r="H38" s="557">
        <v>3184</v>
      </c>
      <c r="I38" s="560">
        <v>3.1</v>
      </c>
      <c r="J38" s="557">
        <v>1197</v>
      </c>
      <c r="K38" s="564">
        <v>1.1599999999999999</v>
      </c>
      <c r="L38" s="35"/>
      <c r="M38" s="35"/>
      <c r="N38" s="35"/>
      <c r="O38" s="35"/>
      <c r="P38" s="35"/>
      <c r="Q38" s="35"/>
      <c r="R38" s="35"/>
      <c r="S38" s="35"/>
      <c r="T38" s="35"/>
      <c r="U38" s="35"/>
      <c r="V38" s="35"/>
      <c r="W38" s="35"/>
      <c r="X38" s="35"/>
      <c r="Y38" s="35"/>
      <c r="Z38" s="35"/>
      <c r="AA38" s="35"/>
    </row>
    <row r="39" spans="1:27" ht="16.5" customHeight="1">
      <c r="A39" s="440" t="s">
        <v>575</v>
      </c>
      <c r="B39" s="560">
        <v>5.0999999999999996</v>
      </c>
      <c r="C39" s="560">
        <v>16.7</v>
      </c>
      <c r="D39" s="557">
        <v>12</v>
      </c>
      <c r="E39" s="560">
        <v>2.2999999999999998</v>
      </c>
      <c r="F39" s="557">
        <v>107</v>
      </c>
      <c r="G39" s="560">
        <v>20.3</v>
      </c>
      <c r="H39" s="557">
        <v>2971</v>
      </c>
      <c r="I39" s="560">
        <v>2.9</v>
      </c>
      <c r="J39" s="557">
        <v>1223</v>
      </c>
      <c r="K39" s="564">
        <v>1.2</v>
      </c>
      <c r="L39" s="35"/>
      <c r="M39" s="35"/>
      <c r="N39" s="35"/>
      <c r="O39" s="35"/>
      <c r="P39" s="35"/>
      <c r="Q39" s="35"/>
      <c r="R39" s="35"/>
      <c r="S39" s="35"/>
      <c r="T39" s="35"/>
      <c r="U39" s="35"/>
      <c r="V39" s="35"/>
      <c r="W39" s="35"/>
      <c r="X39" s="35"/>
      <c r="Y39" s="35"/>
      <c r="Z39" s="35"/>
      <c r="AA39" s="35"/>
    </row>
    <row r="40" spans="1:27" ht="16.5" customHeight="1">
      <c r="A40" s="408"/>
      <c r="B40" s="560"/>
      <c r="C40" s="560"/>
      <c r="D40" s="557"/>
      <c r="E40" s="560"/>
      <c r="F40" s="557"/>
      <c r="G40" s="560"/>
      <c r="H40" s="557"/>
      <c r="I40" s="560"/>
      <c r="J40" s="557"/>
      <c r="K40" s="564"/>
      <c r="L40" s="35"/>
      <c r="M40" s="35"/>
      <c r="N40" s="35"/>
      <c r="O40" s="35"/>
      <c r="P40" s="35"/>
      <c r="Q40" s="35"/>
      <c r="R40" s="35"/>
      <c r="S40" s="35"/>
      <c r="T40" s="35"/>
      <c r="U40" s="35"/>
      <c r="V40" s="35"/>
      <c r="W40" s="35"/>
      <c r="X40" s="35"/>
      <c r="Y40" s="35"/>
      <c r="Z40" s="35"/>
      <c r="AA40" s="35"/>
    </row>
    <row r="41" spans="1:27" ht="14.25" customHeight="1">
      <c r="A41" s="94" t="s">
        <v>825</v>
      </c>
      <c r="B41" s="561" t="s">
        <v>754</v>
      </c>
      <c r="C41" s="561" t="s">
        <v>754</v>
      </c>
      <c r="D41" s="558">
        <v>2</v>
      </c>
      <c r="E41" s="561" t="s">
        <v>754</v>
      </c>
      <c r="F41" s="558">
        <v>12</v>
      </c>
      <c r="G41" s="561" t="s">
        <v>754</v>
      </c>
      <c r="H41" s="558">
        <v>353</v>
      </c>
      <c r="I41" s="561" t="s">
        <v>754</v>
      </c>
      <c r="J41" s="558">
        <v>131</v>
      </c>
      <c r="K41" s="565" t="s">
        <v>754</v>
      </c>
      <c r="L41" s="35"/>
      <c r="M41" s="35"/>
      <c r="N41" s="35"/>
      <c r="O41" s="35"/>
      <c r="P41" s="35"/>
      <c r="Q41" s="35"/>
      <c r="R41" s="35"/>
      <c r="S41" s="35"/>
      <c r="T41" s="35"/>
      <c r="U41" s="35"/>
      <c r="V41" s="35"/>
      <c r="W41" s="35"/>
      <c r="X41" s="35"/>
      <c r="Y41" s="35"/>
      <c r="Z41" s="35"/>
      <c r="AA41" s="35"/>
    </row>
    <row r="42" spans="1:27" ht="14.25" customHeight="1">
      <c r="A42" s="94" t="s">
        <v>636</v>
      </c>
      <c r="B42" s="561" t="s">
        <v>754</v>
      </c>
      <c r="C42" s="561" t="s">
        <v>754</v>
      </c>
      <c r="D42" s="558">
        <v>1</v>
      </c>
      <c r="E42" s="561" t="s">
        <v>754</v>
      </c>
      <c r="F42" s="558">
        <v>5</v>
      </c>
      <c r="G42" s="561" t="s">
        <v>754</v>
      </c>
      <c r="H42" s="558">
        <v>191</v>
      </c>
      <c r="I42" s="561" t="s">
        <v>754</v>
      </c>
      <c r="J42" s="558">
        <v>104</v>
      </c>
      <c r="K42" s="565" t="s">
        <v>754</v>
      </c>
      <c r="L42" s="35"/>
      <c r="M42" s="35"/>
      <c r="N42" s="35"/>
      <c r="O42" s="35"/>
      <c r="P42" s="35"/>
      <c r="Q42" s="35"/>
      <c r="R42" s="35"/>
      <c r="S42" s="35"/>
      <c r="T42" s="35"/>
      <c r="U42" s="35"/>
      <c r="V42" s="35"/>
      <c r="W42" s="35"/>
      <c r="X42" s="35"/>
      <c r="Y42" s="35"/>
      <c r="Z42" s="35"/>
      <c r="AA42" s="35"/>
    </row>
    <row r="43" spans="1:27" ht="14.25" customHeight="1">
      <c r="A43" s="94" t="s">
        <v>561</v>
      </c>
      <c r="B43" s="561" t="s">
        <v>754</v>
      </c>
      <c r="C43" s="561" t="s">
        <v>754</v>
      </c>
      <c r="D43" s="558">
        <v>2</v>
      </c>
      <c r="E43" s="561" t="s">
        <v>754</v>
      </c>
      <c r="F43" s="558">
        <v>9</v>
      </c>
      <c r="G43" s="561" t="s">
        <v>754</v>
      </c>
      <c r="H43" s="558">
        <v>279</v>
      </c>
      <c r="I43" s="561" t="s">
        <v>754</v>
      </c>
      <c r="J43" s="558">
        <v>85</v>
      </c>
      <c r="K43" s="565" t="s">
        <v>754</v>
      </c>
      <c r="L43" s="35"/>
      <c r="M43" s="35"/>
      <c r="N43" s="35"/>
      <c r="O43" s="35"/>
      <c r="P43" s="35"/>
      <c r="Q43" s="35"/>
      <c r="R43" s="35"/>
      <c r="S43" s="35"/>
      <c r="T43" s="35"/>
      <c r="U43" s="35"/>
      <c r="V43" s="35"/>
      <c r="W43" s="35"/>
      <c r="X43" s="35"/>
      <c r="Y43" s="35"/>
      <c r="Z43" s="35"/>
      <c r="AA43" s="35"/>
    </row>
    <row r="44" spans="1:27" ht="14.25" customHeight="1">
      <c r="A44" s="94" t="s">
        <v>580</v>
      </c>
      <c r="B44" s="561" t="s">
        <v>754</v>
      </c>
      <c r="C44" s="561" t="s">
        <v>754</v>
      </c>
      <c r="D44" s="558">
        <v>0</v>
      </c>
      <c r="E44" s="561" t="s">
        <v>754</v>
      </c>
      <c r="F44" s="558">
        <v>7</v>
      </c>
      <c r="G44" s="561" t="s">
        <v>754</v>
      </c>
      <c r="H44" s="558">
        <v>206</v>
      </c>
      <c r="I44" s="561" t="s">
        <v>754</v>
      </c>
      <c r="J44" s="558">
        <v>78</v>
      </c>
      <c r="K44" s="565" t="s">
        <v>754</v>
      </c>
      <c r="L44" s="35"/>
      <c r="M44" s="35"/>
      <c r="N44" s="35"/>
      <c r="O44" s="35"/>
      <c r="P44" s="35"/>
      <c r="Q44" s="35"/>
      <c r="R44" s="35"/>
      <c r="S44" s="35"/>
      <c r="T44" s="35"/>
      <c r="U44" s="35"/>
      <c r="V44" s="35"/>
      <c r="W44" s="35"/>
      <c r="X44" s="35"/>
      <c r="Y44" s="35"/>
      <c r="Z44" s="35"/>
      <c r="AA44" s="35"/>
    </row>
    <row r="45" spans="1:27" ht="14.25" customHeight="1">
      <c r="A45" s="94" t="s">
        <v>637</v>
      </c>
      <c r="B45" s="561" t="s">
        <v>754</v>
      </c>
      <c r="C45" s="561" t="s">
        <v>754</v>
      </c>
      <c r="D45" s="558">
        <v>3</v>
      </c>
      <c r="E45" s="561" t="s">
        <v>754</v>
      </c>
      <c r="F45" s="558">
        <v>4</v>
      </c>
      <c r="G45" s="561" t="s">
        <v>754</v>
      </c>
      <c r="H45" s="558">
        <v>289</v>
      </c>
      <c r="I45" s="561" t="s">
        <v>754</v>
      </c>
      <c r="J45" s="558">
        <v>113</v>
      </c>
      <c r="K45" s="565" t="s">
        <v>754</v>
      </c>
      <c r="L45" s="35"/>
      <c r="M45" s="35"/>
      <c r="N45" s="35"/>
      <c r="O45" s="35"/>
      <c r="P45" s="35"/>
      <c r="Q45" s="35"/>
      <c r="R45" s="35"/>
      <c r="S45" s="35"/>
      <c r="T45" s="35"/>
      <c r="U45" s="35"/>
      <c r="V45" s="35"/>
      <c r="W45" s="35"/>
      <c r="X45" s="35"/>
      <c r="Y45" s="35"/>
      <c r="Z45" s="35"/>
      <c r="AA45" s="35"/>
    </row>
    <row r="46" spans="1:27" ht="14.25" customHeight="1">
      <c r="A46" s="94" t="s">
        <v>638</v>
      </c>
      <c r="B46" s="561" t="s">
        <v>754</v>
      </c>
      <c r="C46" s="561" t="s">
        <v>754</v>
      </c>
      <c r="D46" s="558">
        <v>2</v>
      </c>
      <c r="E46" s="561" t="s">
        <v>754</v>
      </c>
      <c r="F46" s="558">
        <v>9</v>
      </c>
      <c r="G46" s="561" t="s">
        <v>754</v>
      </c>
      <c r="H46" s="558">
        <v>215</v>
      </c>
      <c r="I46" s="561" t="s">
        <v>754</v>
      </c>
      <c r="J46" s="558">
        <v>92</v>
      </c>
      <c r="K46" s="565" t="s">
        <v>754</v>
      </c>
      <c r="L46" s="35"/>
      <c r="M46" s="35"/>
      <c r="N46" s="35"/>
      <c r="O46" s="35"/>
      <c r="P46" s="35"/>
      <c r="Q46" s="35"/>
      <c r="R46" s="35"/>
      <c r="S46" s="35"/>
      <c r="T46" s="35"/>
      <c r="U46" s="35"/>
      <c r="V46" s="35"/>
      <c r="W46" s="35"/>
      <c r="X46" s="35"/>
      <c r="Y46" s="35"/>
      <c r="Z46" s="35"/>
      <c r="AA46" s="35"/>
    </row>
    <row r="47" spans="1:27" ht="14.25" customHeight="1">
      <c r="A47" s="94" t="s">
        <v>639</v>
      </c>
      <c r="B47" s="561" t="s">
        <v>754</v>
      </c>
      <c r="C47" s="561" t="s">
        <v>754</v>
      </c>
      <c r="D47" s="558">
        <v>0</v>
      </c>
      <c r="E47" s="561" t="s">
        <v>754</v>
      </c>
      <c r="F47" s="558">
        <v>5</v>
      </c>
      <c r="G47" s="561" t="s">
        <v>754</v>
      </c>
      <c r="H47" s="558">
        <v>164</v>
      </c>
      <c r="I47" s="561" t="s">
        <v>754</v>
      </c>
      <c r="J47" s="558">
        <v>106</v>
      </c>
      <c r="K47" s="565" t="s">
        <v>754</v>
      </c>
      <c r="L47" s="35"/>
      <c r="M47" s="35"/>
      <c r="N47" s="35"/>
      <c r="O47" s="35"/>
      <c r="P47" s="35"/>
      <c r="Q47" s="35"/>
      <c r="R47" s="35"/>
      <c r="S47" s="35"/>
      <c r="T47" s="35"/>
      <c r="U47" s="35"/>
      <c r="V47" s="35"/>
      <c r="W47" s="35"/>
      <c r="X47" s="35"/>
      <c r="Y47" s="35"/>
      <c r="Z47" s="35"/>
      <c r="AA47" s="35"/>
    </row>
    <row r="48" spans="1:27" ht="14.25" customHeight="1">
      <c r="A48" s="94" t="s">
        <v>604</v>
      </c>
      <c r="B48" s="561" t="s">
        <v>754</v>
      </c>
      <c r="C48" s="561" t="s">
        <v>754</v>
      </c>
      <c r="D48" s="558">
        <v>0</v>
      </c>
      <c r="E48" s="561" t="s">
        <v>754</v>
      </c>
      <c r="F48" s="558">
        <v>7</v>
      </c>
      <c r="G48" s="561" t="s">
        <v>754</v>
      </c>
      <c r="H48" s="558">
        <v>184</v>
      </c>
      <c r="I48" s="561" t="s">
        <v>754</v>
      </c>
      <c r="J48" s="558">
        <v>92</v>
      </c>
      <c r="K48" s="565" t="s">
        <v>754</v>
      </c>
      <c r="L48" s="35"/>
      <c r="M48" s="35"/>
      <c r="N48" s="35"/>
      <c r="O48" s="35"/>
      <c r="P48" s="35"/>
      <c r="Q48" s="35"/>
      <c r="R48" s="35"/>
      <c r="S48" s="35"/>
      <c r="T48" s="35"/>
      <c r="U48" s="35"/>
      <c r="V48" s="35"/>
      <c r="W48" s="35"/>
      <c r="X48" s="35"/>
      <c r="Y48" s="35"/>
      <c r="Z48" s="35"/>
      <c r="AA48" s="35"/>
    </row>
    <row r="49" spans="1:27" ht="14.25" customHeight="1">
      <c r="A49" s="440" t="s">
        <v>605</v>
      </c>
      <c r="B49" s="561" t="s">
        <v>754</v>
      </c>
      <c r="C49" s="561" t="s">
        <v>754</v>
      </c>
      <c r="D49" s="558">
        <v>0</v>
      </c>
      <c r="E49" s="561" t="s">
        <v>754</v>
      </c>
      <c r="F49" s="517">
        <v>7</v>
      </c>
      <c r="G49" s="561" t="s">
        <v>754</v>
      </c>
      <c r="H49" s="517">
        <v>306</v>
      </c>
      <c r="I49" s="561" t="s">
        <v>754</v>
      </c>
      <c r="J49" s="517">
        <v>93</v>
      </c>
      <c r="K49" s="565" t="s">
        <v>754</v>
      </c>
      <c r="L49" s="35"/>
      <c r="M49" s="35"/>
      <c r="N49" s="35"/>
      <c r="O49" s="35"/>
      <c r="P49" s="35"/>
      <c r="Q49" s="35"/>
      <c r="R49" s="35"/>
      <c r="S49" s="35"/>
      <c r="T49" s="35"/>
      <c r="U49" s="35"/>
      <c r="V49" s="35"/>
      <c r="W49" s="35"/>
      <c r="X49" s="35"/>
      <c r="Y49" s="35"/>
      <c r="Z49" s="35"/>
      <c r="AA49" s="35"/>
    </row>
    <row r="50" spans="1:27" ht="14.25" customHeight="1">
      <c r="A50" s="440" t="s">
        <v>464</v>
      </c>
      <c r="B50" s="516" t="s">
        <v>754</v>
      </c>
      <c r="C50" s="516" t="s">
        <v>754</v>
      </c>
      <c r="D50" s="517">
        <v>1</v>
      </c>
      <c r="E50" s="516" t="s">
        <v>754</v>
      </c>
      <c r="F50" s="517">
        <v>7</v>
      </c>
      <c r="G50" s="516" t="s">
        <v>754</v>
      </c>
      <c r="H50" s="517">
        <v>287</v>
      </c>
      <c r="I50" s="516" t="s">
        <v>754</v>
      </c>
      <c r="J50" s="517">
        <v>98</v>
      </c>
      <c r="K50" s="565" t="s">
        <v>754</v>
      </c>
      <c r="L50" s="35"/>
      <c r="M50" s="35"/>
      <c r="N50" s="35"/>
      <c r="O50" s="35"/>
      <c r="P50" s="35"/>
      <c r="Q50" s="35"/>
      <c r="R50" s="35"/>
      <c r="S50" s="35"/>
      <c r="T50" s="35"/>
      <c r="U50" s="35"/>
      <c r="V50" s="35"/>
      <c r="W50" s="35"/>
      <c r="X50" s="35"/>
      <c r="Y50" s="35"/>
      <c r="Z50" s="35"/>
      <c r="AA50" s="35"/>
    </row>
    <row r="51" spans="1:27" ht="14.25" customHeight="1">
      <c r="A51" s="440" t="s">
        <v>640</v>
      </c>
      <c r="B51" s="516" t="s">
        <v>754</v>
      </c>
      <c r="C51" s="516" t="s">
        <v>754</v>
      </c>
      <c r="D51" s="517">
        <v>1</v>
      </c>
      <c r="E51" s="516" t="s">
        <v>754</v>
      </c>
      <c r="F51" s="517">
        <v>9</v>
      </c>
      <c r="G51" s="516" t="s">
        <v>754</v>
      </c>
      <c r="H51" s="517">
        <v>171</v>
      </c>
      <c r="I51" s="516" t="s">
        <v>754</v>
      </c>
      <c r="J51" s="517">
        <v>88</v>
      </c>
      <c r="K51" s="865" t="s">
        <v>754</v>
      </c>
    </row>
    <row r="52" spans="1:27" s="412" customFormat="1" ht="14.25" customHeight="1">
      <c r="A52" s="440" t="s">
        <v>804</v>
      </c>
      <c r="B52" s="516" t="s">
        <v>805</v>
      </c>
      <c r="C52" s="516" t="s">
        <v>805</v>
      </c>
      <c r="D52" s="517">
        <v>0</v>
      </c>
      <c r="E52" s="516" t="s">
        <v>805</v>
      </c>
      <c r="F52" s="517">
        <v>12</v>
      </c>
      <c r="G52" s="516" t="s">
        <v>805</v>
      </c>
      <c r="H52" s="517">
        <v>216</v>
      </c>
      <c r="I52" s="516" t="s">
        <v>805</v>
      </c>
      <c r="J52" s="517">
        <v>77</v>
      </c>
      <c r="K52" s="865" t="s">
        <v>805</v>
      </c>
    </row>
    <row r="53" spans="1:27" ht="14.25" customHeight="1">
      <c r="A53" s="440" t="s">
        <v>826</v>
      </c>
      <c r="B53" s="516" t="s">
        <v>805</v>
      </c>
      <c r="C53" s="516" t="s">
        <v>805</v>
      </c>
      <c r="D53" s="517">
        <v>1</v>
      </c>
      <c r="E53" s="516" t="s">
        <v>805</v>
      </c>
      <c r="F53" s="517">
        <v>11</v>
      </c>
      <c r="G53" s="516" t="s">
        <v>805</v>
      </c>
      <c r="H53" s="517">
        <v>358</v>
      </c>
      <c r="I53" s="516" t="s">
        <v>805</v>
      </c>
      <c r="J53" s="517">
        <v>128</v>
      </c>
      <c r="K53" s="865" t="s">
        <v>805</v>
      </c>
    </row>
    <row r="54" spans="1:27" ht="6" customHeight="1">
      <c r="A54" s="408"/>
      <c r="B54" s="566"/>
      <c r="C54" s="566"/>
      <c r="D54" s="559"/>
      <c r="E54" s="562"/>
      <c r="F54" s="559"/>
      <c r="G54" s="566"/>
      <c r="H54" s="559"/>
      <c r="I54" s="562"/>
      <c r="J54" s="559"/>
      <c r="K54" s="567"/>
      <c r="L54" s="35"/>
      <c r="M54" s="35"/>
      <c r="N54" s="35"/>
      <c r="O54" s="35"/>
      <c r="P54" s="35"/>
      <c r="Q54" s="35"/>
      <c r="R54" s="35"/>
      <c r="S54" s="35"/>
      <c r="T54" s="35"/>
      <c r="U54" s="35"/>
      <c r="V54" s="35"/>
      <c r="W54" s="35"/>
      <c r="X54" s="35"/>
      <c r="Y54" s="35"/>
      <c r="Z54" s="35"/>
      <c r="AA54" s="35"/>
    </row>
    <row r="55" spans="1:27" ht="12.75" customHeight="1">
      <c r="A55" s="255" t="s">
        <v>361</v>
      </c>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row>
    <row r="56" spans="1:27" ht="12.75" customHeight="1">
      <c r="A56" s="38" t="s">
        <v>362</v>
      </c>
      <c r="B56" s="82"/>
      <c r="C56" s="35"/>
      <c r="D56" s="78"/>
      <c r="E56" s="35"/>
      <c r="F56" s="35"/>
      <c r="G56" s="78"/>
      <c r="H56" s="78"/>
      <c r="I56" s="35"/>
      <c r="J56" s="35"/>
      <c r="K56" s="35"/>
      <c r="L56" s="35"/>
      <c r="M56" s="35"/>
      <c r="N56" s="35"/>
      <c r="O56" s="35"/>
      <c r="P56" s="35"/>
      <c r="Q56" s="35"/>
      <c r="R56" s="35"/>
      <c r="S56" s="35"/>
      <c r="T56" s="35"/>
      <c r="U56" s="35"/>
      <c r="V56" s="35"/>
      <c r="W56" s="35"/>
      <c r="X56" s="35"/>
      <c r="Y56" s="35"/>
      <c r="Z56" s="35"/>
      <c r="AA56" s="35"/>
    </row>
    <row r="57" spans="1:27" ht="12.75" customHeight="1">
      <c r="A57" s="38" t="s">
        <v>798</v>
      </c>
      <c r="B57" s="82"/>
      <c r="C57" s="35"/>
      <c r="D57" s="78"/>
      <c r="E57" s="35"/>
      <c r="F57" s="35"/>
      <c r="G57" s="78"/>
      <c r="H57" s="78"/>
      <c r="I57" s="35"/>
      <c r="J57" s="35"/>
      <c r="K57" s="35"/>
      <c r="L57" s="35"/>
      <c r="M57" s="66"/>
      <c r="N57" s="35"/>
      <c r="O57" s="35"/>
      <c r="P57" s="35"/>
      <c r="Q57" s="35"/>
      <c r="R57" s="35"/>
      <c r="S57" s="35"/>
      <c r="T57" s="35"/>
      <c r="U57" s="35"/>
      <c r="V57" s="35"/>
      <c r="W57" s="35"/>
      <c r="X57" s="35"/>
      <c r="Y57" s="35"/>
      <c r="Z57" s="35"/>
      <c r="AA57" s="35"/>
    </row>
    <row r="58" spans="1:27" ht="12.75" customHeight="1">
      <c r="A58" s="38" t="s">
        <v>507</v>
      </c>
      <c r="B58" s="82"/>
      <c r="C58" s="35"/>
      <c r="D58" s="78"/>
      <c r="E58" s="35"/>
      <c r="F58" s="35"/>
      <c r="G58" s="78"/>
      <c r="H58" s="78"/>
      <c r="I58" s="35"/>
      <c r="J58" s="35"/>
      <c r="K58" s="35"/>
      <c r="L58" s="35"/>
      <c r="M58" s="35"/>
      <c r="N58" s="35"/>
      <c r="O58" s="35"/>
      <c r="P58" s="35"/>
      <c r="Q58" s="35"/>
      <c r="R58" s="35"/>
      <c r="S58" s="35"/>
      <c r="T58" s="35"/>
      <c r="U58" s="35"/>
      <c r="V58" s="35"/>
      <c r="W58" s="35"/>
      <c r="X58" s="35"/>
      <c r="Y58" s="35"/>
      <c r="Z58" s="35"/>
      <c r="AA58" s="35"/>
    </row>
    <row r="59" spans="1:27">
      <c r="A59" s="35"/>
      <c r="B59" s="82"/>
      <c r="C59" s="35"/>
      <c r="D59" s="78"/>
      <c r="E59" s="35"/>
      <c r="F59" s="35"/>
      <c r="G59" s="78"/>
      <c r="H59" s="78"/>
      <c r="I59" s="35"/>
      <c r="J59" s="35"/>
      <c r="K59" s="35"/>
      <c r="L59" s="35"/>
      <c r="M59" s="35"/>
      <c r="N59" s="35"/>
      <c r="O59" s="35"/>
      <c r="P59" s="35"/>
      <c r="Q59" s="35"/>
      <c r="R59" s="35"/>
      <c r="S59" s="35"/>
      <c r="T59" s="35"/>
      <c r="U59" s="35"/>
      <c r="V59" s="35"/>
      <c r="W59" s="35"/>
      <c r="X59" s="35"/>
      <c r="Y59" s="35"/>
      <c r="Z59" s="35"/>
      <c r="AA59" s="35"/>
    </row>
    <row r="60" spans="1:27">
      <c r="A60" s="35"/>
      <c r="B60" s="82"/>
      <c r="C60" s="35"/>
      <c r="D60" s="78"/>
      <c r="E60" s="35"/>
      <c r="F60" s="35"/>
      <c r="G60" s="78"/>
      <c r="H60" s="78"/>
      <c r="I60" s="35"/>
      <c r="J60" s="35"/>
      <c r="K60" s="35"/>
      <c r="L60" s="35"/>
      <c r="M60" s="35"/>
      <c r="N60" s="35"/>
      <c r="O60" s="35"/>
      <c r="P60" s="35"/>
      <c r="Q60" s="35"/>
      <c r="R60" s="35"/>
      <c r="S60" s="35"/>
      <c r="T60" s="35"/>
      <c r="U60" s="35"/>
      <c r="V60" s="35"/>
      <c r="W60" s="35"/>
      <c r="X60" s="35"/>
      <c r="Y60" s="35"/>
      <c r="Z60" s="35"/>
      <c r="AA60" s="35"/>
    </row>
    <row r="61" spans="1:27">
      <c r="A61" s="35"/>
      <c r="B61" s="82"/>
      <c r="C61" s="35"/>
      <c r="D61" s="78"/>
      <c r="E61" s="35"/>
      <c r="F61" s="35"/>
      <c r="G61" s="78"/>
      <c r="H61" s="78"/>
      <c r="I61" s="35"/>
      <c r="J61" s="35"/>
      <c r="K61" s="35"/>
      <c r="L61" s="35"/>
      <c r="M61" s="35"/>
      <c r="N61" s="35"/>
      <c r="O61" s="35"/>
      <c r="P61" s="35"/>
      <c r="Q61" s="35"/>
      <c r="R61" s="35"/>
      <c r="S61" s="35"/>
      <c r="T61" s="35"/>
      <c r="U61" s="35"/>
      <c r="V61" s="35"/>
      <c r="W61" s="35"/>
      <c r="X61" s="35"/>
      <c r="Y61" s="35"/>
      <c r="Z61" s="35"/>
      <c r="AA61" s="35"/>
    </row>
    <row r="62" spans="1:27">
      <c r="A62" s="35"/>
      <c r="B62" s="82"/>
      <c r="C62" s="35"/>
      <c r="D62" s="78"/>
      <c r="E62" s="35"/>
      <c r="F62" s="35"/>
      <c r="G62" s="78"/>
      <c r="H62" s="78"/>
      <c r="I62" s="35"/>
      <c r="J62" s="35"/>
      <c r="K62" s="35"/>
      <c r="L62" s="35"/>
      <c r="M62" s="35"/>
      <c r="N62" s="35"/>
      <c r="O62" s="35"/>
      <c r="P62" s="35"/>
      <c r="Q62" s="35"/>
      <c r="R62" s="35"/>
      <c r="S62" s="35"/>
      <c r="T62" s="35"/>
      <c r="U62" s="35"/>
      <c r="V62" s="35"/>
      <c r="W62" s="35"/>
      <c r="X62" s="35"/>
      <c r="Y62" s="35"/>
      <c r="Z62" s="35"/>
      <c r="AA62" s="35"/>
    </row>
    <row r="63" spans="1:27">
      <c r="A63" s="35"/>
      <c r="B63" s="82"/>
      <c r="C63" s="35"/>
      <c r="D63" s="78"/>
      <c r="E63" s="35"/>
      <c r="F63" s="35"/>
      <c r="G63" s="78"/>
      <c r="H63" s="78"/>
      <c r="I63" s="35"/>
      <c r="J63" s="35"/>
      <c r="K63" s="35"/>
      <c r="L63" s="35"/>
      <c r="M63" s="35"/>
      <c r="N63" s="35"/>
      <c r="O63" s="35"/>
      <c r="P63" s="35"/>
      <c r="Q63" s="35"/>
      <c r="R63" s="35"/>
      <c r="S63" s="35"/>
      <c r="T63" s="35"/>
      <c r="U63" s="35"/>
      <c r="V63" s="35"/>
      <c r="W63" s="35"/>
      <c r="X63" s="35"/>
      <c r="Y63" s="35"/>
      <c r="Z63" s="35"/>
      <c r="AA63" s="35"/>
    </row>
    <row r="64" spans="1:27">
      <c r="A64" s="35"/>
      <c r="B64" s="82"/>
      <c r="C64" s="35"/>
      <c r="D64" s="78"/>
      <c r="E64" s="35"/>
      <c r="F64" s="35"/>
      <c r="G64" s="78"/>
      <c r="H64" s="78"/>
      <c r="I64" s="35"/>
      <c r="J64" s="35"/>
      <c r="K64" s="35"/>
      <c r="L64" s="35"/>
      <c r="M64" s="35"/>
      <c r="N64" s="35"/>
      <c r="O64" s="35"/>
      <c r="P64" s="35"/>
      <c r="Q64" s="35"/>
      <c r="R64" s="35"/>
      <c r="S64" s="35"/>
      <c r="T64" s="35"/>
      <c r="U64" s="35"/>
      <c r="V64" s="35"/>
      <c r="W64" s="35"/>
      <c r="X64" s="35"/>
      <c r="Y64" s="35"/>
      <c r="Z64" s="35"/>
      <c r="AA64" s="35"/>
    </row>
    <row r="65" spans="1:27">
      <c r="A65" s="35"/>
      <c r="B65" s="82"/>
      <c r="C65" s="35"/>
      <c r="D65" s="78"/>
      <c r="E65" s="35"/>
      <c r="F65" s="35"/>
      <c r="G65" s="78"/>
      <c r="H65" s="78"/>
      <c r="I65" s="35"/>
      <c r="J65" s="35"/>
      <c r="K65" s="35"/>
      <c r="L65" s="35"/>
      <c r="M65" s="35"/>
      <c r="N65" s="35"/>
      <c r="O65" s="35"/>
      <c r="P65" s="35"/>
      <c r="Q65" s="35"/>
      <c r="R65" s="35"/>
      <c r="S65" s="35"/>
      <c r="T65" s="35"/>
      <c r="U65" s="35"/>
      <c r="V65" s="35"/>
      <c r="W65" s="35"/>
      <c r="X65" s="35"/>
      <c r="Y65" s="35"/>
      <c r="Z65" s="35"/>
      <c r="AA65" s="35"/>
    </row>
    <row r="66" spans="1:27">
      <c r="A66" s="35"/>
      <c r="B66" s="82"/>
      <c r="C66" s="35"/>
      <c r="D66" s="78"/>
      <c r="E66" s="35"/>
      <c r="F66" s="35"/>
      <c r="G66" s="78"/>
      <c r="H66" s="78"/>
      <c r="I66" s="35"/>
      <c r="J66" s="35"/>
      <c r="K66" s="35"/>
      <c r="L66" s="35"/>
      <c r="M66" s="35"/>
      <c r="N66" s="35"/>
      <c r="O66" s="35"/>
      <c r="P66" s="35"/>
      <c r="Q66" s="35"/>
      <c r="R66" s="35"/>
      <c r="S66" s="35"/>
      <c r="T66" s="35"/>
      <c r="U66" s="35"/>
      <c r="V66" s="35"/>
      <c r="W66" s="35"/>
      <c r="X66" s="35"/>
      <c r="Y66" s="35"/>
      <c r="Z66" s="35"/>
      <c r="AA66" s="35"/>
    </row>
    <row r="67" spans="1:27">
      <c r="A67" s="35"/>
      <c r="B67" s="82"/>
      <c r="C67" s="35"/>
      <c r="D67" s="78"/>
      <c r="E67" s="35"/>
      <c r="F67" s="35"/>
      <c r="G67" s="78"/>
      <c r="H67" s="78"/>
      <c r="I67" s="35"/>
      <c r="J67" s="35"/>
      <c r="K67" s="35"/>
      <c r="L67" s="35"/>
      <c r="M67" s="35"/>
      <c r="N67" s="35"/>
      <c r="O67" s="35"/>
      <c r="P67" s="35"/>
      <c r="Q67" s="35"/>
      <c r="R67" s="35"/>
      <c r="S67" s="35"/>
      <c r="T67" s="35"/>
      <c r="U67" s="35"/>
      <c r="V67" s="35"/>
      <c r="W67" s="35"/>
      <c r="X67" s="35"/>
      <c r="Y67" s="35"/>
      <c r="Z67" s="35"/>
      <c r="AA67" s="35"/>
    </row>
    <row r="68" spans="1:27">
      <c r="A68" s="35"/>
      <c r="B68" s="82"/>
      <c r="C68" s="35"/>
      <c r="D68" s="78"/>
      <c r="E68" s="35"/>
      <c r="F68" s="35"/>
      <c r="G68" s="78"/>
      <c r="H68" s="78"/>
      <c r="I68" s="35"/>
      <c r="J68" s="35"/>
      <c r="K68" s="35"/>
      <c r="L68" s="35"/>
      <c r="M68" s="35"/>
      <c r="N68" s="35"/>
      <c r="O68" s="35"/>
      <c r="P68" s="35"/>
      <c r="Q68" s="35"/>
      <c r="R68" s="35"/>
      <c r="S68" s="35"/>
      <c r="T68" s="35"/>
      <c r="U68" s="35"/>
      <c r="V68" s="35"/>
      <c r="W68" s="35"/>
      <c r="X68" s="35"/>
      <c r="Y68" s="35"/>
      <c r="Z68" s="35"/>
      <c r="AA68" s="35"/>
    </row>
    <row r="69" spans="1:27">
      <c r="A69" s="35"/>
      <c r="B69" s="82"/>
      <c r="C69" s="35"/>
      <c r="D69" s="78"/>
      <c r="E69" s="35"/>
      <c r="F69" s="35"/>
      <c r="G69" s="78"/>
      <c r="H69" s="78"/>
      <c r="I69" s="35"/>
      <c r="J69" s="35"/>
      <c r="K69" s="35"/>
      <c r="L69" s="35"/>
      <c r="M69" s="35"/>
      <c r="N69" s="35"/>
      <c r="O69" s="35"/>
      <c r="P69" s="35"/>
      <c r="Q69" s="35"/>
      <c r="R69" s="35"/>
      <c r="S69" s="35"/>
      <c r="T69" s="35"/>
      <c r="U69" s="35"/>
      <c r="V69" s="35"/>
      <c r="W69" s="35"/>
      <c r="X69" s="35"/>
      <c r="Y69" s="35"/>
      <c r="Z69" s="35"/>
      <c r="AA69" s="35"/>
    </row>
    <row r="70" spans="1:27">
      <c r="A70" s="35"/>
      <c r="B70" s="82"/>
      <c r="C70" s="35"/>
      <c r="D70" s="78"/>
      <c r="E70" s="35"/>
      <c r="F70" s="35"/>
      <c r="G70" s="78"/>
      <c r="H70" s="78"/>
      <c r="I70" s="35"/>
      <c r="J70" s="35"/>
      <c r="K70" s="35"/>
      <c r="L70" s="35"/>
      <c r="M70" s="35"/>
      <c r="N70" s="35"/>
      <c r="O70" s="35"/>
      <c r="P70" s="35"/>
      <c r="Q70" s="35"/>
      <c r="R70" s="35"/>
      <c r="S70" s="35"/>
      <c r="T70" s="35"/>
      <c r="U70" s="35"/>
      <c r="V70" s="35"/>
      <c r="W70" s="35"/>
      <c r="X70" s="35"/>
      <c r="Y70" s="35"/>
      <c r="Z70" s="35"/>
      <c r="AA70" s="35"/>
    </row>
    <row r="71" spans="1:27">
      <c r="A71" s="35"/>
      <c r="B71" s="82"/>
      <c r="C71" s="35"/>
      <c r="D71" s="78"/>
      <c r="E71" s="35"/>
      <c r="F71" s="35"/>
      <c r="G71" s="78"/>
      <c r="H71" s="78"/>
      <c r="I71" s="35"/>
      <c r="J71" s="35"/>
      <c r="K71" s="35"/>
      <c r="L71" s="35"/>
      <c r="M71" s="35"/>
      <c r="N71" s="35"/>
      <c r="O71" s="35"/>
      <c r="P71" s="35"/>
      <c r="Q71" s="35"/>
      <c r="R71" s="35"/>
      <c r="S71" s="35"/>
      <c r="T71" s="35"/>
      <c r="U71" s="35"/>
      <c r="V71" s="35"/>
      <c r="W71" s="35"/>
      <c r="X71" s="35"/>
      <c r="Y71" s="35"/>
      <c r="Z71" s="35"/>
      <c r="AA71" s="35"/>
    </row>
    <row r="72" spans="1:27">
      <c r="A72" s="35"/>
      <c r="B72" s="82"/>
      <c r="C72" s="35"/>
      <c r="D72" s="78"/>
      <c r="E72" s="35"/>
      <c r="F72" s="35"/>
      <c r="G72" s="78"/>
      <c r="H72" s="78"/>
      <c r="I72" s="35"/>
      <c r="J72" s="35"/>
      <c r="K72" s="35"/>
      <c r="L72" s="35"/>
      <c r="M72" s="35"/>
      <c r="N72" s="35"/>
      <c r="O72" s="35"/>
      <c r="P72" s="35"/>
      <c r="Q72" s="35"/>
      <c r="R72" s="35"/>
      <c r="S72" s="35"/>
      <c r="T72" s="35"/>
      <c r="U72" s="35"/>
      <c r="V72" s="35"/>
      <c r="W72" s="35"/>
      <c r="X72" s="35"/>
      <c r="Y72" s="35"/>
      <c r="Z72" s="35"/>
      <c r="AA72" s="35"/>
    </row>
    <row r="73" spans="1:27">
      <c r="A73" s="35"/>
      <c r="B73" s="82"/>
      <c r="C73" s="35"/>
      <c r="D73" s="78"/>
      <c r="E73" s="35"/>
      <c r="F73" s="35"/>
      <c r="G73" s="78"/>
      <c r="H73" s="78"/>
      <c r="I73" s="35"/>
      <c r="J73" s="35"/>
      <c r="K73" s="35"/>
      <c r="L73" s="35"/>
      <c r="M73" s="35"/>
      <c r="N73" s="35"/>
      <c r="O73" s="35"/>
      <c r="P73" s="35"/>
      <c r="Q73" s="35"/>
      <c r="R73" s="35"/>
      <c r="S73" s="35"/>
      <c r="T73" s="35"/>
      <c r="U73" s="35"/>
      <c r="V73" s="35"/>
      <c r="W73" s="35"/>
      <c r="X73" s="35"/>
      <c r="Y73" s="35"/>
      <c r="Z73" s="35"/>
      <c r="AA73" s="35"/>
    </row>
    <row r="74" spans="1:27">
      <c r="A74" s="35"/>
      <c r="B74" s="82"/>
      <c r="C74" s="35"/>
      <c r="D74" s="78"/>
      <c r="E74" s="35"/>
      <c r="F74" s="35"/>
      <c r="G74" s="78"/>
      <c r="H74" s="78"/>
      <c r="I74" s="35"/>
      <c r="J74" s="35"/>
      <c r="K74" s="35"/>
      <c r="L74" s="35"/>
      <c r="M74" s="35"/>
      <c r="N74" s="35"/>
      <c r="O74" s="35"/>
      <c r="P74" s="35"/>
      <c r="Q74" s="35"/>
      <c r="R74" s="35"/>
      <c r="S74" s="35"/>
      <c r="T74" s="35"/>
      <c r="U74" s="35"/>
      <c r="V74" s="35"/>
      <c r="W74" s="35"/>
      <c r="X74" s="35"/>
      <c r="Y74" s="35"/>
      <c r="Z74" s="35"/>
      <c r="AA74" s="35"/>
    </row>
    <row r="75" spans="1:27">
      <c r="A75" s="35"/>
      <c r="B75" s="82"/>
      <c r="C75" s="35"/>
      <c r="D75" s="78"/>
      <c r="E75" s="35"/>
      <c r="F75" s="35"/>
      <c r="G75" s="78"/>
      <c r="H75" s="78"/>
      <c r="I75" s="35"/>
      <c r="J75" s="35"/>
      <c r="K75" s="35"/>
      <c r="L75" s="35"/>
      <c r="M75" s="35"/>
      <c r="N75" s="35"/>
      <c r="O75" s="35"/>
      <c r="P75" s="35"/>
      <c r="Q75" s="35"/>
      <c r="R75" s="35"/>
      <c r="S75" s="35"/>
      <c r="T75" s="35"/>
      <c r="U75" s="35"/>
      <c r="V75" s="35"/>
      <c r="W75" s="35"/>
      <c r="X75" s="35"/>
      <c r="Y75" s="35"/>
      <c r="Z75" s="35"/>
      <c r="AA75" s="35"/>
    </row>
    <row r="76" spans="1:27">
      <c r="A76" s="35"/>
      <c r="B76" s="82"/>
      <c r="C76" s="35"/>
      <c r="D76" s="78"/>
      <c r="E76" s="35"/>
      <c r="F76" s="35"/>
      <c r="G76" s="78"/>
      <c r="H76" s="78"/>
      <c r="I76" s="35"/>
      <c r="J76" s="35"/>
      <c r="K76" s="35"/>
      <c r="L76" s="35"/>
      <c r="M76" s="35"/>
      <c r="N76" s="35"/>
      <c r="O76" s="35"/>
      <c r="P76" s="35"/>
      <c r="Q76" s="35"/>
      <c r="R76" s="35"/>
      <c r="S76" s="35"/>
      <c r="T76" s="35"/>
      <c r="U76" s="35"/>
      <c r="V76" s="35"/>
      <c r="W76" s="35"/>
      <c r="X76" s="35"/>
      <c r="Y76" s="35"/>
      <c r="Z76" s="35"/>
      <c r="AA76" s="35"/>
    </row>
    <row r="77" spans="1:27">
      <c r="A77" s="35"/>
      <c r="B77" s="82"/>
      <c r="C77" s="35"/>
      <c r="D77" s="78"/>
      <c r="E77" s="35"/>
      <c r="F77" s="35"/>
      <c r="G77" s="78"/>
      <c r="H77" s="78"/>
      <c r="I77" s="35"/>
      <c r="J77" s="35"/>
      <c r="K77" s="35"/>
      <c r="L77" s="35"/>
      <c r="M77" s="35"/>
      <c r="N77" s="35"/>
      <c r="O77" s="35"/>
      <c r="P77" s="35"/>
      <c r="Q77" s="35"/>
      <c r="R77" s="35"/>
      <c r="S77" s="35"/>
      <c r="T77" s="35"/>
      <c r="U77" s="35"/>
      <c r="V77" s="35"/>
      <c r="W77" s="35"/>
      <c r="X77" s="35"/>
      <c r="Y77" s="35"/>
      <c r="Z77" s="35"/>
      <c r="AA77" s="35"/>
    </row>
    <row r="78" spans="1:27">
      <c r="A78" s="35"/>
      <c r="B78" s="82"/>
      <c r="C78" s="35"/>
      <c r="D78" s="78"/>
      <c r="E78" s="35"/>
      <c r="F78" s="35"/>
      <c r="G78" s="78"/>
      <c r="H78" s="78"/>
      <c r="I78" s="35"/>
      <c r="J78" s="35"/>
      <c r="K78" s="35"/>
      <c r="L78" s="35"/>
      <c r="M78" s="35"/>
      <c r="N78" s="35"/>
      <c r="O78" s="35"/>
      <c r="P78" s="35"/>
      <c r="Q78" s="35"/>
      <c r="R78" s="35"/>
      <c r="S78" s="35"/>
      <c r="T78" s="35"/>
      <c r="U78" s="35"/>
      <c r="V78" s="35"/>
      <c r="W78" s="35"/>
      <c r="X78" s="35"/>
      <c r="Y78" s="35"/>
      <c r="Z78" s="35"/>
      <c r="AA78" s="35"/>
    </row>
    <row r="79" spans="1:27">
      <c r="A79" s="35"/>
      <c r="B79" s="82"/>
      <c r="C79" s="35"/>
      <c r="D79" s="78"/>
      <c r="E79" s="35"/>
      <c r="F79" s="35"/>
      <c r="G79" s="78"/>
      <c r="H79" s="78"/>
      <c r="I79" s="35"/>
      <c r="J79" s="35"/>
      <c r="K79" s="35"/>
      <c r="L79" s="35"/>
      <c r="M79" s="35"/>
      <c r="N79" s="35"/>
      <c r="O79" s="35"/>
      <c r="P79" s="35"/>
      <c r="Q79" s="35"/>
      <c r="R79" s="35"/>
      <c r="S79" s="35"/>
      <c r="T79" s="35"/>
      <c r="U79" s="35"/>
      <c r="V79" s="35"/>
      <c r="W79" s="35"/>
      <c r="X79" s="35"/>
      <c r="Y79" s="35"/>
      <c r="Z79" s="35"/>
      <c r="AA79" s="35"/>
    </row>
    <row r="80" spans="1:27">
      <c r="A80" s="35"/>
      <c r="B80" s="82"/>
      <c r="C80" s="35"/>
      <c r="D80" s="78"/>
      <c r="E80" s="35"/>
      <c r="F80" s="35"/>
      <c r="G80" s="78"/>
      <c r="H80" s="78"/>
      <c r="I80" s="35"/>
      <c r="J80" s="35"/>
      <c r="K80" s="35"/>
      <c r="L80" s="35"/>
      <c r="M80" s="35"/>
      <c r="N80" s="35"/>
      <c r="O80" s="35"/>
      <c r="P80" s="35"/>
      <c r="Q80" s="35"/>
      <c r="R80" s="35"/>
      <c r="S80" s="35"/>
      <c r="T80" s="35"/>
      <c r="U80" s="35"/>
      <c r="V80" s="35"/>
      <c r="W80" s="35"/>
      <c r="X80" s="35"/>
      <c r="Y80" s="35"/>
      <c r="Z80" s="35"/>
      <c r="AA80" s="35"/>
    </row>
    <row r="81" spans="1:27">
      <c r="A81" s="35"/>
      <c r="B81" s="82"/>
      <c r="C81" s="35"/>
      <c r="D81" s="78"/>
      <c r="E81" s="35"/>
      <c r="F81" s="35"/>
      <c r="G81" s="78"/>
      <c r="H81" s="78"/>
      <c r="I81" s="35"/>
      <c r="J81" s="35"/>
      <c r="K81" s="35"/>
      <c r="L81" s="35"/>
      <c r="M81" s="35"/>
      <c r="N81" s="35"/>
      <c r="O81" s="35"/>
      <c r="P81" s="35"/>
      <c r="Q81" s="35"/>
      <c r="R81" s="35"/>
      <c r="S81" s="35"/>
      <c r="T81" s="35"/>
      <c r="U81" s="35"/>
      <c r="V81" s="35"/>
      <c r="W81" s="35"/>
      <c r="X81" s="35"/>
      <c r="Y81" s="35"/>
      <c r="Z81" s="35"/>
      <c r="AA81" s="35"/>
    </row>
    <row r="82" spans="1:27">
      <c r="A82" s="35"/>
      <c r="B82" s="82"/>
      <c r="C82" s="35"/>
      <c r="D82" s="78"/>
      <c r="E82" s="35"/>
      <c r="F82" s="35"/>
      <c r="G82" s="78"/>
      <c r="H82" s="78"/>
      <c r="I82" s="35"/>
      <c r="J82" s="35"/>
      <c r="K82" s="35"/>
      <c r="L82" s="35"/>
      <c r="M82" s="35"/>
      <c r="N82" s="35"/>
      <c r="O82" s="35"/>
      <c r="P82" s="35"/>
      <c r="Q82" s="35"/>
      <c r="R82" s="35"/>
      <c r="S82" s="35"/>
      <c r="T82" s="35"/>
      <c r="U82" s="35"/>
      <c r="V82" s="35"/>
      <c r="W82" s="35"/>
      <c r="X82" s="35"/>
      <c r="Y82" s="35"/>
      <c r="Z82" s="35"/>
      <c r="AA82" s="35"/>
    </row>
    <row r="83" spans="1:27">
      <c r="A83" s="35"/>
      <c r="B83" s="82"/>
      <c r="C83" s="35"/>
      <c r="D83" s="78"/>
      <c r="E83" s="35"/>
      <c r="F83" s="35"/>
      <c r="G83" s="78"/>
      <c r="H83" s="78"/>
      <c r="I83" s="35"/>
      <c r="J83" s="35"/>
      <c r="K83" s="35"/>
      <c r="L83" s="35"/>
      <c r="M83" s="35"/>
      <c r="N83" s="35"/>
      <c r="O83" s="35"/>
      <c r="P83" s="35"/>
      <c r="Q83" s="35"/>
      <c r="R83" s="35"/>
      <c r="S83" s="35"/>
      <c r="T83" s="35"/>
      <c r="U83" s="35"/>
      <c r="V83" s="35"/>
      <c r="W83" s="35"/>
      <c r="X83" s="35"/>
      <c r="Y83" s="35"/>
      <c r="Z83" s="35"/>
      <c r="AA83" s="35"/>
    </row>
    <row r="84" spans="1:27">
      <c r="A84" s="35"/>
      <c r="B84" s="82"/>
      <c r="C84" s="35"/>
      <c r="D84" s="78"/>
      <c r="E84" s="35"/>
      <c r="F84" s="35"/>
      <c r="G84" s="78"/>
      <c r="H84" s="78"/>
      <c r="I84" s="35"/>
      <c r="J84" s="35"/>
      <c r="K84" s="35"/>
      <c r="L84" s="35"/>
      <c r="M84" s="35"/>
      <c r="N84" s="35"/>
      <c r="O84" s="35"/>
      <c r="P84" s="35"/>
      <c r="Q84" s="35"/>
      <c r="R84" s="35"/>
      <c r="S84" s="35"/>
      <c r="T84" s="35"/>
      <c r="U84" s="35"/>
      <c r="V84" s="35"/>
      <c r="W84" s="35"/>
      <c r="X84" s="35"/>
      <c r="Y84" s="35"/>
      <c r="Z84" s="35"/>
      <c r="AA84" s="35"/>
    </row>
    <row r="85" spans="1:27">
      <c r="A85" s="35"/>
      <c r="B85" s="82"/>
      <c r="C85" s="35"/>
      <c r="D85" s="78"/>
      <c r="E85" s="35"/>
      <c r="F85" s="35"/>
      <c r="G85" s="78"/>
      <c r="H85" s="78"/>
      <c r="I85" s="35"/>
      <c r="J85" s="35"/>
      <c r="K85" s="35"/>
      <c r="L85" s="35"/>
      <c r="M85" s="35"/>
      <c r="N85" s="35"/>
      <c r="O85" s="35"/>
      <c r="P85" s="35"/>
      <c r="Q85" s="35"/>
      <c r="R85" s="35"/>
      <c r="S85" s="35"/>
      <c r="T85" s="35"/>
      <c r="U85" s="35"/>
      <c r="V85" s="35"/>
      <c r="W85" s="35"/>
      <c r="X85" s="35"/>
      <c r="Y85" s="35"/>
      <c r="Z85" s="35"/>
      <c r="AA85" s="35"/>
    </row>
    <row r="86" spans="1:27">
      <c r="A86" s="35"/>
      <c r="B86" s="82"/>
      <c r="C86" s="35"/>
      <c r="D86" s="78"/>
      <c r="E86" s="35"/>
      <c r="F86" s="35"/>
      <c r="G86" s="78"/>
      <c r="H86" s="78"/>
      <c r="I86" s="35"/>
      <c r="J86" s="35"/>
      <c r="K86" s="35"/>
      <c r="L86" s="35"/>
      <c r="M86" s="35"/>
      <c r="N86" s="35"/>
      <c r="O86" s="35"/>
      <c r="P86" s="35"/>
      <c r="Q86" s="35"/>
      <c r="R86" s="35"/>
      <c r="S86" s="35"/>
      <c r="T86" s="35"/>
      <c r="U86" s="35"/>
      <c r="V86" s="35"/>
      <c r="W86" s="35"/>
      <c r="X86" s="35"/>
      <c r="Y86" s="35"/>
      <c r="Z86" s="35"/>
      <c r="AA86" s="35"/>
    </row>
    <row r="87" spans="1:27">
      <c r="A87" s="35"/>
      <c r="B87" s="82"/>
      <c r="C87" s="35"/>
      <c r="D87" s="78"/>
      <c r="E87" s="35"/>
      <c r="F87" s="35"/>
      <c r="G87" s="78"/>
      <c r="H87" s="78"/>
      <c r="I87" s="35"/>
      <c r="J87" s="35"/>
      <c r="K87" s="35"/>
      <c r="L87" s="35"/>
      <c r="M87" s="35"/>
      <c r="N87" s="35"/>
      <c r="O87" s="35"/>
      <c r="P87" s="35"/>
      <c r="Q87" s="35"/>
      <c r="R87" s="35"/>
      <c r="S87" s="35"/>
      <c r="T87" s="35"/>
      <c r="U87" s="35"/>
      <c r="V87" s="35"/>
      <c r="W87" s="35"/>
      <c r="X87" s="35"/>
      <c r="Y87" s="35"/>
      <c r="Z87" s="35"/>
      <c r="AA87" s="35"/>
    </row>
    <row r="88" spans="1:27">
      <c r="A88" s="35"/>
      <c r="B88" s="82"/>
      <c r="C88" s="35"/>
      <c r="D88" s="78"/>
      <c r="E88" s="35"/>
      <c r="F88" s="35"/>
      <c r="G88" s="78"/>
      <c r="H88" s="78"/>
      <c r="I88" s="35"/>
      <c r="J88" s="35"/>
      <c r="K88" s="35"/>
      <c r="L88" s="35"/>
      <c r="M88" s="35"/>
      <c r="N88" s="35"/>
      <c r="O88" s="35"/>
      <c r="P88" s="35"/>
      <c r="Q88" s="35"/>
      <c r="R88" s="35"/>
      <c r="S88" s="35"/>
      <c r="T88" s="35"/>
      <c r="U88" s="35"/>
      <c r="V88" s="35"/>
      <c r="W88" s="35"/>
      <c r="X88" s="35"/>
      <c r="Y88" s="35"/>
      <c r="Z88" s="35"/>
      <c r="AA88" s="35"/>
    </row>
    <row r="89" spans="1:27">
      <c r="A89" s="35"/>
      <c r="B89" s="82"/>
      <c r="C89" s="35"/>
      <c r="D89" s="78"/>
      <c r="E89" s="35"/>
      <c r="F89" s="35"/>
      <c r="G89" s="78"/>
      <c r="H89" s="78"/>
      <c r="I89" s="35"/>
      <c r="J89" s="35"/>
      <c r="K89" s="35"/>
      <c r="L89" s="35"/>
      <c r="M89" s="35"/>
      <c r="N89" s="35"/>
      <c r="O89" s="35"/>
      <c r="P89" s="35"/>
      <c r="Q89" s="35"/>
      <c r="R89" s="35"/>
      <c r="S89" s="35"/>
      <c r="T89" s="35"/>
      <c r="U89" s="35"/>
      <c r="V89" s="35"/>
      <c r="W89" s="35"/>
      <c r="X89" s="35"/>
      <c r="Y89" s="35"/>
      <c r="Z89" s="35"/>
      <c r="AA89" s="35"/>
    </row>
  </sheetData>
  <mergeCells count="24">
    <mergeCell ref="A1:B1"/>
    <mergeCell ref="B4:D4"/>
    <mergeCell ref="E4:G4"/>
    <mergeCell ref="B5:B6"/>
    <mergeCell ref="C5:C6"/>
    <mergeCell ref="D5:D6"/>
    <mergeCell ref="E5:E6"/>
    <mergeCell ref="F5:F6"/>
    <mergeCell ref="G5:G6"/>
    <mergeCell ref="A2:B2"/>
    <mergeCell ref="H5:H6"/>
    <mergeCell ref="B33:B35"/>
    <mergeCell ref="C33:C35"/>
    <mergeCell ref="D33:E33"/>
    <mergeCell ref="F33:G33"/>
    <mergeCell ref="H33:I33"/>
    <mergeCell ref="J33:K33"/>
    <mergeCell ref="D34:D35"/>
    <mergeCell ref="F34:F35"/>
    <mergeCell ref="G34:G35"/>
    <mergeCell ref="H34:H35"/>
    <mergeCell ref="I34:I35"/>
    <mergeCell ref="J34:J35"/>
    <mergeCell ref="K34:K35"/>
  </mergeCells>
  <phoneticPr fontId="3"/>
  <pageMargins left="0.59055118110236227" right="0.39370078740157483" top="0.70866141732283472" bottom="0.59055118110236227" header="0" footer="0.27559055118110237"/>
  <pageSetup paperSize="9" scale="98" firstPageNumber="8" orientation="portrait" useFirstPageNumber="1" r:id="rId1"/>
  <headerFooter scaleWithDoc="0" alignWithMargins="0">
    <oddFooter xml:space="preserve">&amp;C
</oddFooter>
  </headerFooter>
  <ignoredErrors>
    <ignoredError sqref="A38:A39 A54 A48:A49 A42:A47 A50 A17:A18 A9:A16 A19:A25 A52:A5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L89"/>
  <sheetViews>
    <sheetView zoomScale="85" zoomScaleNormal="85" zoomScaleSheetLayoutView="75" workbookViewId="0">
      <pane ySplit="5" topLeftCell="A54" activePane="bottomLeft" state="frozen"/>
      <selection pane="bottomLeft" activeCell="A6" sqref="A6"/>
    </sheetView>
  </sheetViews>
  <sheetFormatPr defaultColWidth="9" defaultRowHeight="14.25"/>
  <cols>
    <col min="1" max="1" width="14.75" style="1" customWidth="1"/>
    <col min="2" max="2" width="7.75" style="1" customWidth="1"/>
    <col min="3" max="3" width="7.625" style="1" customWidth="1"/>
    <col min="4" max="17" width="7.75" style="1" customWidth="1"/>
    <col min="18" max="19" width="7.5" style="1" customWidth="1"/>
    <col min="20" max="20" width="6.875" style="1" customWidth="1"/>
    <col min="21" max="21" width="6.875" style="482" customWidth="1"/>
    <col min="22" max="25" width="6.875" style="1" customWidth="1"/>
    <col min="26" max="26" width="10.75" style="1" customWidth="1"/>
    <col min="27" max="16384" width="9" style="1"/>
  </cols>
  <sheetData>
    <row r="1" spans="1:38" ht="26.25" customHeight="1">
      <c r="A1" s="29" t="s">
        <v>477</v>
      </c>
      <c r="B1" s="29"/>
      <c r="C1" s="29"/>
      <c r="F1" s="1396" t="s">
        <v>767</v>
      </c>
      <c r="G1" s="1396"/>
      <c r="H1" s="482"/>
      <c r="I1" s="482"/>
      <c r="J1" s="482"/>
      <c r="K1" s="482"/>
      <c r="L1" s="482"/>
      <c r="M1" s="482"/>
      <c r="N1" s="482"/>
      <c r="O1" s="482"/>
      <c r="P1" s="482"/>
      <c r="Q1" s="482"/>
      <c r="R1" s="1396" t="s">
        <v>713</v>
      </c>
      <c r="S1" s="1396"/>
    </row>
    <row r="2" spans="1:38" ht="45.75" customHeight="1" thickBot="1">
      <c r="A2" s="1398" t="s">
        <v>599</v>
      </c>
      <c r="B2" s="1398"/>
      <c r="C2" s="1398"/>
      <c r="D2" s="1398"/>
      <c r="E2" s="1398"/>
      <c r="F2" s="1398"/>
      <c r="G2" s="1398"/>
      <c r="H2" s="1398"/>
      <c r="I2" s="1398"/>
      <c r="J2" s="1398"/>
      <c r="K2" s="1398"/>
      <c r="L2" s="1398"/>
      <c r="M2" s="374"/>
      <c r="N2" s="374"/>
      <c r="O2" s="374"/>
      <c r="P2" s="374"/>
      <c r="Q2" s="374"/>
      <c r="R2" s="374"/>
      <c r="S2" s="375" t="s">
        <v>506</v>
      </c>
      <c r="T2" s="72"/>
      <c r="U2" s="409"/>
      <c r="V2" s="72"/>
      <c r="W2" s="72"/>
      <c r="X2" s="72"/>
      <c r="Y2" s="72"/>
      <c r="Z2" s="89"/>
      <c r="AA2" s="72"/>
    </row>
    <row r="3" spans="1:38" ht="15" customHeight="1" thickTop="1">
      <c r="A3" s="376" t="s">
        <v>478</v>
      </c>
      <c r="B3" s="324" t="s">
        <v>102</v>
      </c>
      <c r="C3" s="325"/>
      <c r="D3" s="325"/>
      <c r="E3" s="326" t="s">
        <v>103</v>
      </c>
      <c r="F3" s="327" t="s">
        <v>104</v>
      </c>
      <c r="G3" s="327" t="s">
        <v>314</v>
      </c>
      <c r="H3" s="327" t="s">
        <v>315</v>
      </c>
      <c r="I3" s="327" t="s">
        <v>316</v>
      </c>
      <c r="J3" s="327" t="s">
        <v>320</v>
      </c>
      <c r="K3" s="327" t="s">
        <v>198</v>
      </c>
      <c r="L3" s="328" t="s">
        <v>317</v>
      </c>
      <c r="M3" s="329" t="s">
        <v>199</v>
      </c>
      <c r="N3" s="327" t="s">
        <v>318</v>
      </c>
      <c r="O3" s="327" t="s">
        <v>319</v>
      </c>
      <c r="P3" s="329" t="s">
        <v>105</v>
      </c>
      <c r="Q3" s="1400" t="s">
        <v>305</v>
      </c>
      <c r="R3" s="1403" t="s">
        <v>106</v>
      </c>
      <c r="S3" s="1404"/>
      <c r="T3" s="72"/>
      <c r="U3" s="409"/>
      <c r="V3" s="72"/>
      <c r="W3" s="72"/>
      <c r="X3" s="72"/>
      <c r="Y3" s="72"/>
      <c r="Z3" s="72"/>
      <c r="AA3" s="72"/>
    </row>
    <row r="4" spans="1:38" ht="15" customHeight="1">
      <c r="A4" s="377"/>
      <c r="B4" s="331"/>
      <c r="C4" s="332" t="s">
        <v>107</v>
      </c>
      <c r="D4" s="332" t="s">
        <v>108</v>
      </c>
      <c r="E4" s="333"/>
      <c r="F4" s="334"/>
      <c r="G4" s="334"/>
      <c r="H4" s="334"/>
      <c r="I4" s="334"/>
      <c r="J4" s="332" t="s">
        <v>321</v>
      </c>
      <c r="K4" s="335"/>
      <c r="L4" s="332" t="s">
        <v>304</v>
      </c>
      <c r="M4" s="336" t="s">
        <v>479</v>
      </c>
      <c r="N4" s="334" t="s">
        <v>109</v>
      </c>
      <c r="O4" s="334"/>
      <c r="P4" s="336" t="s">
        <v>479</v>
      </c>
      <c r="Q4" s="1401"/>
      <c r="R4" s="378" t="s">
        <v>102</v>
      </c>
      <c r="S4" s="1405" t="s">
        <v>108</v>
      </c>
      <c r="T4" s="72"/>
      <c r="U4" s="409"/>
      <c r="V4" s="72"/>
      <c r="W4" s="72"/>
      <c r="X4" s="72"/>
      <c r="Y4" s="72"/>
      <c r="Z4" s="72"/>
      <c r="AA4" s="72"/>
    </row>
    <row r="5" spans="1:38" ht="15" customHeight="1">
      <c r="A5" s="379" t="s">
        <v>22</v>
      </c>
      <c r="B5" s="339" t="s">
        <v>110</v>
      </c>
      <c r="C5" s="340"/>
      <c r="D5" s="340"/>
      <c r="E5" s="341" t="s">
        <v>111</v>
      </c>
      <c r="F5" s="339" t="s">
        <v>112</v>
      </c>
      <c r="G5" s="339" t="s">
        <v>195</v>
      </c>
      <c r="H5" s="339" t="s">
        <v>113</v>
      </c>
      <c r="I5" s="339" t="s">
        <v>114</v>
      </c>
      <c r="J5" s="339" t="s">
        <v>196</v>
      </c>
      <c r="K5" s="339" t="s">
        <v>197</v>
      </c>
      <c r="L5" s="343" t="s">
        <v>213</v>
      </c>
      <c r="M5" s="380" t="s">
        <v>200</v>
      </c>
      <c r="N5" s="339" t="s">
        <v>116</v>
      </c>
      <c r="O5" s="339" t="s">
        <v>115</v>
      </c>
      <c r="P5" s="339" t="s">
        <v>182</v>
      </c>
      <c r="Q5" s="1402"/>
      <c r="R5" s="381" t="s">
        <v>110</v>
      </c>
      <c r="S5" s="1406"/>
      <c r="T5" s="72"/>
      <c r="U5" s="409"/>
      <c r="V5" s="72"/>
      <c r="W5" s="72"/>
      <c r="X5" s="72"/>
      <c r="Y5" s="72"/>
      <c r="Z5" s="72"/>
      <c r="AA5" s="72"/>
    </row>
    <row r="6" spans="1:38" s="2" customFormat="1" ht="6.75" customHeight="1">
      <c r="A6" s="382"/>
      <c r="B6" s="1003"/>
      <c r="C6" s="592"/>
      <c r="D6" s="1004"/>
      <c r="E6" s="1005"/>
      <c r="F6" s="1006"/>
      <c r="G6" s="1006"/>
      <c r="H6" s="1006"/>
      <c r="I6" s="1006"/>
      <c r="J6" s="1006"/>
      <c r="K6" s="1006"/>
      <c r="L6" s="1006"/>
      <c r="M6" s="1006"/>
      <c r="N6" s="1006"/>
      <c r="O6" s="1006"/>
      <c r="P6" s="1006"/>
      <c r="Q6" s="1007"/>
      <c r="R6" s="1008"/>
      <c r="S6" s="577"/>
      <c r="T6" s="75"/>
      <c r="U6" s="409"/>
      <c r="V6" s="75"/>
      <c r="W6" s="75"/>
      <c r="X6" s="75"/>
      <c r="Y6" s="75"/>
      <c r="Z6" s="72"/>
      <c r="AA6" s="75"/>
    </row>
    <row r="7" spans="1:38" s="2" customFormat="1" ht="23.1" customHeight="1">
      <c r="A7" s="980" t="s">
        <v>520</v>
      </c>
      <c r="B7" s="568">
        <v>107.4</v>
      </c>
      <c r="C7" s="568">
        <v>101.9</v>
      </c>
      <c r="D7" s="568">
        <v>110.3</v>
      </c>
      <c r="E7" s="569">
        <v>104.5</v>
      </c>
      <c r="F7" s="569">
        <v>109.4</v>
      </c>
      <c r="G7" s="568">
        <v>114.3</v>
      </c>
      <c r="H7" s="568">
        <v>106.7</v>
      </c>
      <c r="I7" s="568">
        <v>99.6</v>
      </c>
      <c r="J7" s="568">
        <v>102.3</v>
      </c>
      <c r="K7" s="568">
        <v>96.9</v>
      </c>
      <c r="L7" s="568">
        <v>105.7</v>
      </c>
      <c r="M7" s="568">
        <v>129.5</v>
      </c>
      <c r="N7" s="568">
        <v>105</v>
      </c>
      <c r="O7" s="568">
        <v>105.6</v>
      </c>
      <c r="P7" s="568">
        <v>102</v>
      </c>
      <c r="Q7" s="570">
        <v>110.8</v>
      </c>
      <c r="R7" s="571">
        <v>101.9</v>
      </c>
      <c r="S7" s="572">
        <v>102.3</v>
      </c>
      <c r="T7" s="75"/>
      <c r="U7" s="409"/>
      <c r="V7" s="73"/>
      <c r="W7" s="75"/>
      <c r="X7" s="75"/>
      <c r="Y7" s="75"/>
      <c r="Z7" s="75"/>
      <c r="AA7" s="75"/>
      <c r="AB7" s="75"/>
      <c r="AC7" s="75"/>
      <c r="AD7" s="75"/>
      <c r="AE7" s="75"/>
      <c r="AF7" s="75"/>
      <c r="AG7" s="75"/>
      <c r="AH7" s="75"/>
      <c r="AI7" s="75"/>
      <c r="AJ7" s="75"/>
      <c r="AK7" s="75"/>
      <c r="AL7" s="75"/>
    </row>
    <row r="8" spans="1:38" s="2" customFormat="1" ht="23.1" customHeight="1">
      <c r="A8" s="980" t="s">
        <v>634</v>
      </c>
      <c r="B8" s="568">
        <v>109.1</v>
      </c>
      <c r="C8" s="568">
        <v>105.5</v>
      </c>
      <c r="D8" s="568">
        <v>109</v>
      </c>
      <c r="E8" s="569">
        <v>112.3</v>
      </c>
      <c r="F8" s="569">
        <v>118.9</v>
      </c>
      <c r="G8" s="568">
        <v>134.5</v>
      </c>
      <c r="H8" s="568">
        <v>104.6</v>
      </c>
      <c r="I8" s="568">
        <v>101.8</v>
      </c>
      <c r="J8" s="568">
        <v>120.5</v>
      </c>
      <c r="K8" s="568">
        <v>108.3</v>
      </c>
      <c r="L8" s="568">
        <v>108</v>
      </c>
      <c r="M8" s="568">
        <v>121.9</v>
      </c>
      <c r="N8" s="568">
        <v>108.5</v>
      </c>
      <c r="O8" s="568">
        <v>110.4</v>
      </c>
      <c r="P8" s="568">
        <v>104.5</v>
      </c>
      <c r="Q8" s="570">
        <v>103.8</v>
      </c>
      <c r="R8" s="571">
        <v>103</v>
      </c>
      <c r="S8" s="572">
        <v>103.6</v>
      </c>
      <c r="T8" s="75"/>
      <c r="U8" s="409"/>
      <c r="V8" s="73"/>
      <c r="W8" s="75"/>
      <c r="X8" s="75"/>
      <c r="Y8" s="75"/>
      <c r="Z8" s="75"/>
      <c r="AA8" s="75"/>
    </row>
    <row r="9" spans="1:38" s="2" customFormat="1" ht="23.1" customHeight="1">
      <c r="A9" s="980" t="s">
        <v>635</v>
      </c>
      <c r="B9" s="568">
        <v>111.6</v>
      </c>
      <c r="C9" s="568">
        <v>101.5</v>
      </c>
      <c r="D9" s="568">
        <v>111.3</v>
      </c>
      <c r="E9" s="569">
        <v>107.8</v>
      </c>
      <c r="F9" s="569">
        <v>108.4</v>
      </c>
      <c r="G9" s="568">
        <v>136.6</v>
      </c>
      <c r="H9" s="568">
        <v>109.5</v>
      </c>
      <c r="I9" s="568">
        <v>99.5</v>
      </c>
      <c r="J9" s="568">
        <v>110.3</v>
      </c>
      <c r="K9" s="568">
        <v>106.7</v>
      </c>
      <c r="L9" s="568">
        <v>112.3</v>
      </c>
      <c r="M9" s="568">
        <v>118.1</v>
      </c>
      <c r="N9" s="568">
        <v>121.4</v>
      </c>
      <c r="O9" s="568">
        <v>111.5</v>
      </c>
      <c r="P9" s="568">
        <v>110.8</v>
      </c>
      <c r="Q9" s="570">
        <v>109.3</v>
      </c>
      <c r="R9" s="571">
        <v>107.5</v>
      </c>
      <c r="S9" s="572">
        <v>106.6</v>
      </c>
      <c r="T9" s="75"/>
      <c r="U9" s="409"/>
      <c r="V9" s="73"/>
      <c r="W9" s="75"/>
      <c r="X9" s="75"/>
      <c r="Y9" s="75"/>
      <c r="Z9" s="75"/>
      <c r="AA9" s="75"/>
    </row>
    <row r="10" spans="1:38" s="2" customFormat="1" ht="27" customHeight="1">
      <c r="A10" s="351"/>
      <c r="B10" s="573"/>
      <c r="C10" s="573"/>
      <c r="D10" s="573"/>
      <c r="E10" s="574"/>
      <c r="F10" s="569"/>
      <c r="G10" s="573"/>
      <c r="H10" s="573"/>
      <c r="I10" s="573"/>
      <c r="J10" s="573"/>
      <c r="K10" s="573"/>
      <c r="L10" s="573"/>
      <c r="M10" s="573"/>
      <c r="N10" s="573"/>
      <c r="O10" s="573"/>
      <c r="P10" s="573"/>
      <c r="Q10" s="575"/>
      <c r="R10" s="576"/>
      <c r="S10" s="577"/>
      <c r="T10" s="75"/>
      <c r="U10" s="409"/>
      <c r="V10" s="73"/>
      <c r="W10" s="75"/>
      <c r="X10" s="75"/>
      <c r="Y10" s="75"/>
      <c r="Z10" s="75"/>
      <c r="AA10" s="75"/>
    </row>
    <row r="11" spans="1:38" s="2" customFormat="1" ht="23.25" customHeight="1">
      <c r="A11" s="91" t="s">
        <v>747</v>
      </c>
      <c r="B11" s="568">
        <v>110.2</v>
      </c>
      <c r="C11" s="568">
        <v>99.2</v>
      </c>
      <c r="D11" s="578">
        <v>110.4</v>
      </c>
      <c r="E11" s="569">
        <v>97.5</v>
      </c>
      <c r="F11" s="568">
        <v>110.9</v>
      </c>
      <c r="G11" s="568">
        <v>139.4</v>
      </c>
      <c r="H11" s="568">
        <v>101.9</v>
      </c>
      <c r="I11" s="568">
        <v>102.1</v>
      </c>
      <c r="J11" s="568">
        <v>109.3</v>
      </c>
      <c r="K11" s="568">
        <v>108.3</v>
      </c>
      <c r="L11" s="568">
        <v>109.3</v>
      </c>
      <c r="M11" s="568">
        <v>118.7</v>
      </c>
      <c r="N11" s="568">
        <v>121.5</v>
      </c>
      <c r="O11" s="568">
        <v>110.3</v>
      </c>
      <c r="P11" s="568">
        <v>111.6</v>
      </c>
      <c r="Q11" s="578">
        <v>109.9</v>
      </c>
      <c r="R11" s="579">
        <v>107.4</v>
      </c>
      <c r="S11" s="569">
        <v>106</v>
      </c>
      <c r="T11" s="75"/>
      <c r="U11" s="409"/>
      <c r="V11" s="91"/>
      <c r="W11" s="90"/>
      <c r="X11" s="75"/>
      <c r="Y11" s="74"/>
      <c r="Z11" s="74"/>
      <c r="AA11" s="75"/>
    </row>
    <row r="12" spans="1:38" s="2" customFormat="1" ht="23.25" customHeight="1">
      <c r="A12" s="91" t="s">
        <v>580</v>
      </c>
      <c r="B12" s="568">
        <v>111.2</v>
      </c>
      <c r="C12" s="568">
        <v>102</v>
      </c>
      <c r="D12" s="578">
        <v>112</v>
      </c>
      <c r="E12" s="569">
        <v>97.2</v>
      </c>
      <c r="F12" s="568">
        <v>111.3</v>
      </c>
      <c r="G12" s="568">
        <v>139.80000000000001</v>
      </c>
      <c r="H12" s="568">
        <v>103.4</v>
      </c>
      <c r="I12" s="568">
        <v>95.8</v>
      </c>
      <c r="J12" s="568">
        <v>111.5</v>
      </c>
      <c r="K12" s="568">
        <v>108.9</v>
      </c>
      <c r="L12" s="568">
        <v>104.7</v>
      </c>
      <c r="M12" s="568">
        <v>119.2</v>
      </c>
      <c r="N12" s="568">
        <v>120.9</v>
      </c>
      <c r="O12" s="568">
        <v>112</v>
      </c>
      <c r="P12" s="568">
        <v>113.5</v>
      </c>
      <c r="Q12" s="578">
        <v>110</v>
      </c>
      <c r="R12" s="579">
        <v>108.2</v>
      </c>
      <c r="S12" s="569">
        <v>107.4</v>
      </c>
      <c r="T12" s="75"/>
      <c r="U12" s="409"/>
      <c r="V12" s="91"/>
      <c r="W12" s="90"/>
      <c r="X12" s="75"/>
      <c r="Y12" s="74"/>
      <c r="Z12" s="74"/>
      <c r="AA12" s="75"/>
    </row>
    <row r="13" spans="1:38" s="2" customFormat="1" ht="23.25" customHeight="1">
      <c r="A13" s="91" t="s">
        <v>637</v>
      </c>
      <c r="B13" s="568">
        <v>113.3</v>
      </c>
      <c r="C13" s="568">
        <v>104.5</v>
      </c>
      <c r="D13" s="578">
        <v>112.5</v>
      </c>
      <c r="E13" s="569">
        <v>115.8</v>
      </c>
      <c r="F13" s="568">
        <v>106.8</v>
      </c>
      <c r="G13" s="568">
        <v>137.19999999999999</v>
      </c>
      <c r="H13" s="568">
        <v>115.7</v>
      </c>
      <c r="I13" s="568">
        <v>98.5</v>
      </c>
      <c r="J13" s="568">
        <v>108.3</v>
      </c>
      <c r="K13" s="568">
        <v>103.6</v>
      </c>
      <c r="L13" s="568">
        <v>115.9</v>
      </c>
      <c r="M13" s="568">
        <v>119.2</v>
      </c>
      <c r="N13" s="568">
        <v>121.5</v>
      </c>
      <c r="O13" s="568">
        <v>111.2</v>
      </c>
      <c r="P13" s="568">
        <v>108.3</v>
      </c>
      <c r="Q13" s="578">
        <v>111.3</v>
      </c>
      <c r="R13" s="579">
        <v>108.2</v>
      </c>
      <c r="S13" s="569">
        <v>107.8</v>
      </c>
      <c r="T13" s="75"/>
      <c r="U13" s="409"/>
      <c r="V13" s="91"/>
      <c r="W13" s="90"/>
      <c r="X13" s="75"/>
      <c r="Y13" s="74"/>
      <c r="Z13" s="74"/>
      <c r="AA13" s="75"/>
    </row>
    <row r="14" spans="1:38" s="83" customFormat="1" ht="23.25" customHeight="1">
      <c r="A14" s="91" t="s">
        <v>638</v>
      </c>
      <c r="B14" s="568">
        <v>112.8</v>
      </c>
      <c r="C14" s="568">
        <v>96.7</v>
      </c>
      <c r="D14" s="578">
        <v>111</v>
      </c>
      <c r="E14" s="569">
        <v>120.5</v>
      </c>
      <c r="F14" s="568">
        <v>104.5</v>
      </c>
      <c r="G14" s="568">
        <v>134.9</v>
      </c>
      <c r="H14" s="568">
        <v>116.9</v>
      </c>
      <c r="I14" s="568">
        <v>106</v>
      </c>
      <c r="J14" s="568">
        <v>108</v>
      </c>
      <c r="K14" s="568">
        <v>104.8</v>
      </c>
      <c r="L14" s="568">
        <v>118.5</v>
      </c>
      <c r="M14" s="568">
        <v>120.8</v>
      </c>
      <c r="N14" s="568">
        <v>121.2</v>
      </c>
      <c r="O14" s="568">
        <v>112.9</v>
      </c>
      <c r="P14" s="568">
        <v>109</v>
      </c>
      <c r="Q14" s="578">
        <v>108.6</v>
      </c>
      <c r="R14" s="579">
        <v>107.5</v>
      </c>
      <c r="S14" s="569">
        <v>106.7</v>
      </c>
      <c r="T14" s="75"/>
      <c r="U14" s="409"/>
      <c r="V14" s="91"/>
      <c r="W14" s="90"/>
      <c r="X14" s="75"/>
      <c r="Y14" s="74"/>
      <c r="Z14" s="74"/>
      <c r="AA14" s="75"/>
    </row>
    <row r="15" spans="1:38" s="83" customFormat="1" ht="23.25" customHeight="1">
      <c r="A15" s="91" t="s">
        <v>639</v>
      </c>
      <c r="B15" s="568">
        <v>112.7</v>
      </c>
      <c r="C15" s="568">
        <v>101.2</v>
      </c>
      <c r="D15" s="578">
        <v>111.8</v>
      </c>
      <c r="E15" s="569">
        <v>105.5</v>
      </c>
      <c r="F15" s="568">
        <v>106.2</v>
      </c>
      <c r="G15" s="568">
        <v>134.9</v>
      </c>
      <c r="H15" s="568">
        <v>116.3</v>
      </c>
      <c r="I15" s="568">
        <v>98.5</v>
      </c>
      <c r="J15" s="568">
        <v>107.1</v>
      </c>
      <c r="K15" s="568">
        <v>104.3</v>
      </c>
      <c r="L15" s="568">
        <v>112.6</v>
      </c>
      <c r="M15" s="568">
        <v>118.2</v>
      </c>
      <c r="N15" s="568">
        <v>121.7</v>
      </c>
      <c r="O15" s="568">
        <v>111.5</v>
      </c>
      <c r="P15" s="568">
        <v>108</v>
      </c>
      <c r="Q15" s="578">
        <v>109.7</v>
      </c>
      <c r="R15" s="579">
        <v>107.8</v>
      </c>
      <c r="S15" s="569">
        <v>107.6</v>
      </c>
      <c r="T15" s="75"/>
      <c r="U15" s="409"/>
      <c r="V15" s="91"/>
      <c r="W15" s="90"/>
      <c r="X15" s="75"/>
      <c r="Y15" s="74"/>
      <c r="Z15" s="74"/>
      <c r="AA15" s="75"/>
    </row>
    <row r="16" spans="1:38" s="83" customFormat="1" ht="23.25" customHeight="1">
      <c r="A16" s="91" t="s">
        <v>604</v>
      </c>
      <c r="B16" s="568">
        <v>113.9</v>
      </c>
      <c r="C16" s="568">
        <v>102.7</v>
      </c>
      <c r="D16" s="578">
        <v>112.5</v>
      </c>
      <c r="E16" s="569">
        <v>111.4</v>
      </c>
      <c r="F16" s="568">
        <v>106.3</v>
      </c>
      <c r="G16" s="568">
        <v>138</v>
      </c>
      <c r="H16" s="568">
        <v>117.8</v>
      </c>
      <c r="I16" s="568">
        <v>96.9</v>
      </c>
      <c r="J16" s="568">
        <v>110.1</v>
      </c>
      <c r="K16" s="568">
        <v>104.9</v>
      </c>
      <c r="L16" s="568">
        <v>111.9</v>
      </c>
      <c r="M16" s="568">
        <v>120.1</v>
      </c>
      <c r="N16" s="568">
        <v>122.5</v>
      </c>
      <c r="O16" s="568">
        <v>113</v>
      </c>
      <c r="P16" s="568">
        <v>109.8</v>
      </c>
      <c r="Q16" s="578">
        <v>112.3</v>
      </c>
      <c r="R16" s="579">
        <v>108.6</v>
      </c>
      <c r="S16" s="569">
        <v>108.5</v>
      </c>
      <c r="T16" s="75"/>
      <c r="U16" s="409"/>
      <c r="V16" s="91"/>
      <c r="W16" s="90"/>
      <c r="X16" s="75"/>
      <c r="Y16" s="74"/>
      <c r="Z16" s="74"/>
      <c r="AA16" s="75"/>
    </row>
    <row r="17" spans="1:27" s="83" customFormat="1" ht="23.25" customHeight="1">
      <c r="A17" s="91" t="s">
        <v>498</v>
      </c>
      <c r="B17" s="568">
        <v>114.6</v>
      </c>
      <c r="C17" s="568">
        <v>104.1</v>
      </c>
      <c r="D17" s="578">
        <v>113.5</v>
      </c>
      <c r="E17" s="569">
        <v>108.5</v>
      </c>
      <c r="F17" s="568">
        <v>107.4</v>
      </c>
      <c r="G17" s="568">
        <v>139.1</v>
      </c>
      <c r="H17" s="568">
        <v>118.2</v>
      </c>
      <c r="I17" s="568">
        <v>101.1</v>
      </c>
      <c r="J17" s="568">
        <v>112.2</v>
      </c>
      <c r="K17" s="568">
        <v>106.3</v>
      </c>
      <c r="L17" s="568">
        <v>111.6</v>
      </c>
      <c r="M17" s="568">
        <v>119.1</v>
      </c>
      <c r="N17" s="568">
        <v>122.2</v>
      </c>
      <c r="O17" s="568">
        <v>113.1</v>
      </c>
      <c r="P17" s="568">
        <v>112</v>
      </c>
      <c r="Q17" s="578">
        <v>114.4</v>
      </c>
      <c r="R17" s="579">
        <v>108.7</v>
      </c>
      <c r="S17" s="569">
        <v>108.9</v>
      </c>
      <c r="T17" s="75"/>
      <c r="U17" s="409"/>
      <c r="V17" s="91"/>
      <c r="W17" s="90"/>
      <c r="X17" s="75"/>
      <c r="Y17" s="74"/>
      <c r="Z17" s="74"/>
      <c r="AA17" s="75"/>
    </row>
    <row r="18" spans="1:27" s="83" customFormat="1" ht="23.25" customHeight="1">
      <c r="A18" s="91" t="s">
        <v>464</v>
      </c>
      <c r="B18" s="568">
        <v>114</v>
      </c>
      <c r="C18" s="568">
        <v>102.9</v>
      </c>
      <c r="D18" s="578">
        <v>112.5</v>
      </c>
      <c r="E18" s="569">
        <v>110.8</v>
      </c>
      <c r="F18" s="568">
        <v>107.3</v>
      </c>
      <c r="G18" s="568">
        <v>132.30000000000001</v>
      </c>
      <c r="H18" s="568">
        <v>119.8</v>
      </c>
      <c r="I18" s="568">
        <v>99.2</v>
      </c>
      <c r="J18" s="568">
        <v>112.2</v>
      </c>
      <c r="K18" s="568">
        <v>108.9</v>
      </c>
      <c r="L18" s="568">
        <v>111</v>
      </c>
      <c r="M18" s="568">
        <v>117</v>
      </c>
      <c r="N18" s="568">
        <v>121.9</v>
      </c>
      <c r="O18" s="568">
        <v>113.7</v>
      </c>
      <c r="P18" s="568">
        <v>110</v>
      </c>
      <c r="Q18" s="578">
        <v>113</v>
      </c>
      <c r="R18" s="579">
        <v>108.8</v>
      </c>
      <c r="S18" s="569">
        <v>108.4</v>
      </c>
      <c r="T18" s="75"/>
      <c r="U18" s="409"/>
      <c r="V18" s="91"/>
      <c r="W18" s="90"/>
      <c r="X18" s="75"/>
      <c r="Y18" s="74"/>
      <c r="Z18" s="74"/>
      <c r="AA18" s="75"/>
    </row>
    <row r="19" spans="1:27" s="83" customFormat="1" ht="23.25" customHeight="1">
      <c r="A19" s="490" t="s">
        <v>691</v>
      </c>
      <c r="B19" s="580">
        <v>112.8</v>
      </c>
      <c r="C19" s="581">
        <v>101.3</v>
      </c>
      <c r="D19" s="582">
        <v>110.9</v>
      </c>
      <c r="E19" s="582">
        <v>113.8</v>
      </c>
      <c r="F19" s="582">
        <v>121.2</v>
      </c>
      <c r="G19" s="582">
        <v>132.80000000000001</v>
      </c>
      <c r="H19" s="582">
        <v>114.6</v>
      </c>
      <c r="I19" s="582">
        <v>106</v>
      </c>
      <c r="J19" s="582">
        <v>111.9</v>
      </c>
      <c r="K19" s="582">
        <v>132.5</v>
      </c>
      <c r="L19" s="582">
        <v>101.5</v>
      </c>
      <c r="M19" s="582">
        <v>106.7</v>
      </c>
      <c r="N19" s="582">
        <v>131.9</v>
      </c>
      <c r="O19" s="582">
        <v>111.2</v>
      </c>
      <c r="P19" s="582">
        <v>96.4</v>
      </c>
      <c r="Q19" s="578">
        <v>112.7</v>
      </c>
      <c r="R19" s="583">
        <v>107</v>
      </c>
      <c r="S19" s="584">
        <v>106.5</v>
      </c>
      <c r="T19" s="75"/>
      <c r="U19" s="409"/>
      <c r="V19" s="91"/>
      <c r="W19" s="90"/>
      <c r="X19" s="75"/>
      <c r="Y19" s="74"/>
      <c r="Z19" s="74"/>
      <c r="AA19" s="75"/>
    </row>
    <row r="20" spans="1:27" s="2" customFormat="1" ht="23.25" customHeight="1">
      <c r="A20" s="490" t="s">
        <v>699</v>
      </c>
      <c r="B20" s="580">
        <v>113.3</v>
      </c>
      <c r="C20" s="585">
        <v>101.9</v>
      </c>
      <c r="D20" s="585">
        <v>111.5</v>
      </c>
      <c r="E20" s="585">
        <v>113.9</v>
      </c>
      <c r="F20" s="585">
        <v>121.5</v>
      </c>
      <c r="G20" s="585">
        <v>132</v>
      </c>
      <c r="H20" s="585">
        <v>113.2</v>
      </c>
      <c r="I20" s="585">
        <v>114.1</v>
      </c>
      <c r="J20" s="585">
        <v>108.8</v>
      </c>
      <c r="K20" s="585">
        <v>133</v>
      </c>
      <c r="L20" s="585">
        <v>102.7</v>
      </c>
      <c r="M20" s="585">
        <v>103.8</v>
      </c>
      <c r="N20" s="585">
        <v>131.69999999999999</v>
      </c>
      <c r="O20" s="585">
        <v>111.8</v>
      </c>
      <c r="P20" s="585">
        <v>104</v>
      </c>
      <c r="Q20" s="586">
        <v>113.5</v>
      </c>
      <c r="R20" s="583">
        <v>106.8</v>
      </c>
      <c r="S20" s="584">
        <v>108.1</v>
      </c>
      <c r="U20" s="482"/>
      <c r="V20" s="490"/>
      <c r="W20" s="493"/>
      <c r="Y20" s="503"/>
      <c r="Z20" s="503"/>
    </row>
    <row r="21" spans="1:27" s="2" customFormat="1" ht="23.25" customHeight="1">
      <c r="A21" s="490" t="s">
        <v>643</v>
      </c>
      <c r="B21" s="580">
        <v>113.3</v>
      </c>
      <c r="C21" s="866">
        <v>97.9</v>
      </c>
      <c r="D21" s="866">
        <v>113.6</v>
      </c>
      <c r="E21" s="866">
        <v>116.9</v>
      </c>
      <c r="F21" s="866">
        <v>121.9</v>
      </c>
      <c r="G21" s="866">
        <v>130.69999999999999</v>
      </c>
      <c r="H21" s="866">
        <v>114.6</v>
      </c>
      <c r="I21" s="866">
        <v>113.7</v>
      </c>
      <c r="J21" s="866">
        <v>111.5</v>
      </c>
      <c r="K21" s="866">
        <v>136.1</v>
      </c>
      <c r="L21" s="866">
        <v>108.7</v>
      </c>
      <c r="M21" s="866">
        <v>113</v>
      </c>
      <c r="N21" s="866">
        <v>126.1</v>
      </c>
      <c r="O21" s="866">
        <v>110</v>
      </c>
      <c r="P21" s="866">
        <v>106.6</v>
      </c>
      <c r="Q21" s="867">
        <v>114.7</v>
      </c>
      <c r="R21" s="583">
        <v>107.9</v>
      </c>
      <c r="S21" s="584">
        <v>108.5</v>
      </c>
      <c r="U21" s="482"/>
      <c r="V21" s="490"/>
      <c r="W21" s="493"/>
      <c r="Y21" s="503"/>
      <c r="Z21" s="503"/>
    </row>
    <row r="22" spans="1:27" s="83" customFormat="1" ht="23.25" customHeight="1">
      <c r="A22" s="490" t="s">
        <v>636</v>
      </c>
      <c r="B22" s="580">
        <v>114.7</v>
      </c>
      <c r="C22" s="582">
        <v>98.4</v>
      </c>
      <c r="D22" s="582">
        <v>115.4</v>
      </c>
      <c r="E22" s="582">
        <v>119.5</v>
      </c>
      <c r="F22" s="582">
        <v>120.7</v>
      </c>
      <c r="G22" s="582">
        <v>137.80000000000001</v>
      </c>
      <c r="H22" s="582">
        <v>118.8</v>
      </c>
      <c r="I22" s="582">
        <v>112.7</v>
      </c>
      <c r="J22" s="582">
        <v>111.7</v>
      </c>
      <c r="K22" s="582">
        <v>131.9</v>
      </c>
      <c r="L22" s="582">
        <v>108.4</v>
      </c>
      <c r="M22" s="582">
        <v>119.5</v>
      </c>
      <c r="N22" s="582">
        <v>124.9</v>
      </c>
      <c r="O22" s="582">
        <v>111.7</v>
      </c>
      <c r="P22" s="866">
        <v>107.3</v>
      </c>
      <c r="Q22" s="944">
        <v>114.4</v>
      </c>
      <c r="R22" s="583">
        <v>110.3</v>
      </c>
      <c r="S22" s="584">
        <v>110.9</v>
      </c>
      <c r="T22" s="75"/>
      <c r="U22" s="409"/>
      <c r="V22" s="91"/>
      <c r="W22" s="90"/>
      <c r="X22" s="75"/>
      <c r="Y22" s="74"/>
      <c r="Z22" s="74"/>
      <c r="AA22" s="75"/>
    </row>
    <row r="23" spans="1:27" s="2" customFormat="1" ht="23.25" customHeight="1">
      <c r="A23" s="490" t="s">
        <v>561</v>
      </c>
      <c r="B23" s="580">
        <v>114.4</v>
      </c>
      <c r="C23" s="582">
        <v>98.8</v>
      </c>
      <c r="D23" s="598">
        <v>115.2</v>
      </c>
      <c r="E23" s="581">
        <v>111.6</v>
      </c>
      <c r="F23" s="582">
        <v>122.2</v>
      </c>
      <c r="G23" s="582">
        <v>134</v>
      </c>
      <c r="H23" s="582">
        <v>119.3</v>
      </c>
      <c r="I23" s="582">
        <v>113.9</v>
      </c>
      <c r="J23" s="582">
        <v>110</v>
      </c>
      <c r="K23" s="582">
        <v>134.30000000000001</v>
      </c>
      <c r="L23" s="582">
        <v>113.2</v>
      </c>
      <c r="M23" s="582">
        <v>109.8</v>
      </c>
      <c r="N23" s="582">
        <v>124.8</v>
      </c>
      <c r="O23" s="582">
        <v>111.7</v>
      </c>
      <c r="P23" s="866">
        <v>106.6</v>
      </c>
      <c r="Q23" s="598">
        <v>111.7</v>
      </c>
      <c r="R23" s="583">
        <v>109.5</v>
      </c>
      <c r="S23" s="584">
        <v>110.2</v>
      </c>
      <c r="U23" s="482"/>
      <c r="V23" s="490"/>
      <c r="W23" s="493"/>
      <c r="Y23" s="503"/>
      <c r="Z23" s="503"/>
    </row>
    <row r="24" spans="1:27" s="2" customFormat="1" ht="9.75" customHeight="1">
      <c r="A24" s="383"/>
      <c r="B24" s="587"/>
      <c r="C24" s="587"/>
      <c r="D24" s="588"/>
      <c r="E24" s="589"/>
      <c r="F24" s="587"/>
      <c r="G24" s="587"/>
      <c r="H24" s="587"/>
      <c r="I24" s="587"/>
      <c r="J24" s="587"/>
      <c r="K24" s="587"/>
      <c r="L24" s="587"/>
      <c r="M24" s="587"/>
      <c r="N24" s="587"/>
      <c r="O24" s="587"/>
      <c r="P24" s="587"/>
      <c r="Q24" s="588"/>
      <c r="R24" s="1001"/>
      <c r="S24" s="1002"/>
      <c r="T24" s="75"/>
      <c r="U24" s="409"/>
      <c r="V24" s="91"/>
      <c r="W24" s="91"/>
      <c r="X24" s="75"/>
      <c r="Y24" s="74"/>
      <c r="Z24" s="74"/>
      <c r="AA24" s="75"/>
    </row>
    <row r="25" spans="1:27" ht="18" customHeight="1">
      <c r="A25" s="1399" t="s">
        <v>497</v>
      </c>
      <c r="B25" s="1399"/>
      <c r="C25" s="1399"/>
      <c r="D25" s="1399"/>
      <c r="E25" s="1399"/>
      <c r="F25" s="1399"/>
      <c r="G25" s="1399"/>
      <c r="H25" s="1399"/>
      <c r="I25" s="1399"/>
      <c r="J25" s="1399"/>
      <c r="K25" s="1399"/>
      <c r="L25" s="1399"/>
      <c r="M25" s="1399"/>
      <c r="N25" s="1399"/>
      <c r="O25" s="1399"/>
      <c r="P25" s="1399"/>
      <c r="Q25" s="1399"/>
      <c r="R25" s="1399"/>
      <c r="S25" s="1399"/>
      <c r="T25" s="77"/>
      <c r="U25" s="77"/>
      <c r="V25" s="1397"/>
      <c r="W25" s="1397"/>
      <c r="X25" s="77"/>
      <c r="Y25" s="77"/>
      <c r="Z25" s="74"/>
      <c r="AA25" s="72"/>
    </row>
    <row r="26" spans="1:27" ht="18" customHeight="1">
      <c r="A26" s="1399" t="s">
        <v>496</v>
      </c>
      <c r="B26" s="1399"/>
      <c r="C26" s="1399"/>
      <c r="D26" s="1399"/>
      <c r="E26" s="1399"/>
      <c r="F26" s="1399"/>
      <c r="G26" s="1399"/>
      <c r="H26" s="1399"/>
      <c r="I26" s="1399"/>
      <c r="J26" s="1399"/>
      <c r="K26" s="1399"/>
      <c r="L26" s="1399"/>
      <c r="M26" s="1399"/>
      <c r="N26" s="1399"/>
      <c r="O26" s="1399"/>
      <c r="P26" s="1399"/>
      <c r="Q26" s="1399"/>
      <c r="R26" s="1399"/>
      <c r="S26" s="1399"/>
      <c r="T26" s="72"/>
      <c r="U26" s="409"/>
      <c r="V26" s="72"/>
      <c r="W26" s="72"/>
      <c r="X26" s="72"/>
      <c r="Y26" s="72"/>
      <c r="Z26" s="74"/>
      <c r="AA26" s="72"/>
    </row>
    <row r="27" spans="1:27" ht="36.75" customHeight="1">
      <c r="A27" s="72"/>
      <c r="B27" s="72"/>
      <c r="C27" s="72"/>
      <c r="D27" s="72"/>
      <c r="E27" s="72"/>
      <c r="F27" s="72"/>
      <c r="G27" s="72"/>
      <c r="H27" s="72"/>
      <c r="I27" s="72"/>
      <c r="J27" s="72"/>
      <c r="K27" s="72"/>
      <c r="L27" s="72"/>
      <c r="M27" s="72"/>
      <c r="N27" s="72"/>
      <c r="O27" s="72"/>
      <c r="P27" s="72"/>
      <c r="Q27" s="72"/>
      <c r="R27" s="1396" t="s">
        <v>714</v>
      </c>
      <c r="S27" s="1396"/>
      <c r="T27" s="72"/>
      <c r="U27" s="409"/>
      <c r="V27" s="72"/>
      <c r="W27" s="72"/>
      <c r="X27" s="72"/>
      <c r="Y27" s="72"/>
      <c r="Z27" s="72"/>
      <c r="AA27" s="72"/>
    </row>
    <row r="28" spans="1:27" ht="33.75" customHeight="1" thickBot="1">
      <c r="A28" s="1398" t="s">
        <v>600</v>
      </c>
      <c r="B28" s="1398"/>
      <c r="C28" s="1398"/>
      <c r="D28" s="1398"/>
      <c r="E28" s="1398"/>
      <c r="F28" s="1398"/>
      <c r="G28" s="1398"/>
      <c r="H28" s="1398"/>
      <c r="I28" s="1398"/>
      <c r="J28" s="1398"/>
      <c r="K28" s="1398"/>
      <c r="L28" s="1398"/>
      <c r="M28" s="1408" t="s">
        <v>768</v>
      </c>
      <c r="N28" s="1408"/>
      <c r="O28" s="384"/>
      <c r="P28" s="384"/>
      <c r="Q28" s="384"/>
      <c r="R28" s="384"/>
      <c r="S28" s="375" t="s">
        <v>511</v>
      </c>
      <c r="T28" s="72"/>
      <c r="U28" s="409"/>
      <c r="V28" s="72"/>
      <c r="W28" s="72"/>
      <c r="X28" s="72"/>
      <c r="Y28" s="72"/>
      <c r="Z28" s="72"/>
      <c r="AA28" s="72"/>
    </row>
    <row r="29" spans="1:27" ht="15" customHeight="1" thickTop="1">
      <c r="A29" s="376" t="s">
        <v>1</v>
      </c>
      <c r="B29" s="324" t="s">
        <v>102</v>
      </c>
      <c r="C29" s="325"/>
      <c r="D29" s="325"/>
      <c r="E29" s="326" t="s">
        <v>103</v>
      </c>
      <c r="F29" s="327" t="s">
        <v>104</v>
      </c>
      <c r="G29" s="327" t="s">
        <v>314</v>
      </c>
      <c r="H29" s="327" t="s">
        <v>315</v>
      </c>
      <c r="I29" s="327" t="s">
        <v>316</v>
      </c>
      <c r="J29" s="327" t="s">
        <v>320</v>
      </c>
      <c r="K29" s="327" t="s">
        <v>198</v>
      </c>
      <c r="L29" s="328" t="s">
        <v>317</v>
      </c>
      <c r="M29" s="327" t="s">
        <v>199</v>
      </c>
      <c r="N29" s="327" t="s">
        <v>318</v>
      </c>
      <c r="O29" s="327" t="s">
        <v>319</v>
      </c>
      <c r="P29" s="327" t="s">
        <v>105</v>
      </c>
      <c r="Q29" s="1400" t="s">
        <v>305</v>
      </c>
      <c r="R29" s="1403" t="s">
        <v>106</v>
      </c>
      <c r="S29" s="1404"/>
      <c r="T29" s="72"/>
      <c r="U29" s="409"/>
      <c r="V29" s="72"/>
      <c r="W29" s="72"/>
      <c r="X29" s="72"/>
      <c r="Y29" s="72"/>
      <c r="Z29" s="72"/>
      <c r="AA29" s="72"/>
    </row>
    <row r="30" spans="1:27" ht="15" customHeight="1">
      <c r="A30" s="377"/>
      <c r="B30" s="331"/>
      <c r="C30" s="332" t="s">
        <v>107</v>
      </c>
      <c r="D30" s="332" t="s">
        <v>108</v>
      </c>
      <c r="E30" s="333"/>
      <c r="F30" s="334"/>
      <c r="G30" s="334"/>
      <c r="H30" s="334"/>
      <c r="I30" s="334"/>
      <c r="J30" s="332" t="s">
        <v>321</v>
      </c>
      <c r="K30" s="335"/>
      <c r="L30" s="332" t="s">
        <v>304</v>
      </c>
      <c r="M30" s="332" t="s">
        <v>479</v>
      </c>
      <c r="N30" s="334" t="s">
        <v>109</v>
      </c>
      <c r="O30" s="334"/>
      <c r="P30" s="334" t="s">
        <v>479</v>
      </c>
      <c r="Q30" s="1401"/>
      <c r="R30" s="378" t="s">
        <v>480</v>
      </c>
      <c r="S30" s="1405" t="s">
        <v>108</v>
      </c>
      <c r="T30" s="72"/>
      <c r="U30" s="409"/>
      <c r="V30" s="72"/>
      <c r="W30" s="72"/>
      <c r="X30" s="72"/>
      <c r="Y30" s="72"/>
      <c r="Z30" s="72"/>
      <c r="AA30" s="72"/>
    </row>
    <row r="31" spans="1:27" ht="15" customHeight="1">
      <c r="A31" s="379" t="s">
        <v>22</v>
      </c>
      <c r="B31" s="339" t="s">
        <v>110</v>
      </c>
      <c r="C31" s="340"/>
      <c r="D31" s="340"/>
      <c r="E31" s="341" t="s">
        <v>111</v>
      </c>
      <c r="F31" s="339" t="s">
        <v>112</v>
      </c>
      <c r="G31" s="339" t="s">
        <v>195</v>
      </c>
      <c r="H31" s="339" t="s">
        <v>113</v>
      </c>
      <c r="I31" s="339" t="s">
        <v>114</v>
      </c>
      <c r="J31" s="339" t="s">
        <v>196</v>
      </c>
      <c r="K31" s="339" t="s">
        <v>197</v>
      </c>
      <c r="L31" s="343" t="s">
        <v>213</v>
      </c>
      <c r="M31" s="380" t="s">
        <v>200</v>
      </c>
      <c r="N31" s="339" t="s">
        <v>116</v>
      </c>
      <c r="O31" s="339" t="s">
        <v>115</v>
      </c>
      <c r="P31" s="339" t="s">
        <v>182</v>
      </c>
      <c r="Q31" s="1402"/>
      <c r="R31" s="381" t="s">
        <v>110</v>
      </c>
      <c r="S31" s="1406"/>
      <c r="T31" s="72"/>
      <c r="U31" s="409"/>
      <c r="V31" s="72"/>
      <c r="W31" s="72"/>
      <c r="X31" s="72"/>
      <c r="Y31" s="72"/>
      <c r="Z31" s="72"/>
      <c r="AA31" s="72"/>
    </row>
    <row r="32" spans="1:27" ht="10.5" customHeight="1">
      <c r="A32" s="382"/>
      <c r="B32" s="1009"/>
      <c r="C32" s="1010"/>
      <c r="D32" s="1011"/>
      <c r="E32" s="1012"/>
      <c r="F32" s="1013"/>
      <c r="G32" s="1014"/>
      <c r="H32" s="1014"/>
      <c r="I32" s="1014"/>
      <c r="J32" s="1014"/>
      <c r="K32" s="1014"/>
      <c r="L32" s="1014"/>
      <c r="M32" s="1014"/>
      <c r="N32" s="1014"/>
      <c r="O32" s="1014"/>
      <c r="P32" s="1014"/>
      <c r="Q32" s="1015"/>
      <c r="R32" s="1016"/>
      <c r="S32" s="1017"/>
      <c r="T32" s="72"/>
      <c r="U32" s="409"/>
      <c r="V32" s="72"/>
      <c r="W32" s="72"/>
      <c r="X32" s="72"/>
      <c r="Y32" s="72"/>
      <c r="Z32" s="72"/>
      <c r="AA32" s="72"/>
    </row>
    <row r="33" spans="1:27" ht="22.5" customHeight="1">
      <c r="A33" s="980" t="s">
        <v>522</v>
      </c>
      <c r="B33" s="590">
        <v>104.2</v>
      </c>
      <c r="C33" s="568">
        <v>99</v>
      </c>
      <c r="D33" s="568">
        <v>102</v>
      </c>
      <c r="E33" s="569">
        <v>104.5</v>
      </c>
      <c r="F33" s="569">
        <v>100.6</v>
      </c>
      <c r="G33" s="568">
        <v>121.3</v>
      </c>
      <c r="H33" s="568">
        <v>107</v>
      </c>
      <c r="I33" s="568">
        <v>106.8</v>
      </c>
      <c r="J33" s="568">
        <v>95.4</v>
      </c>
      <c r="K33" s="568">
        <v>92</v>
      </c>
      <c r="L33" s="568">
        <v>109.2</v>
      </c>
      <c r="M33" s="568">
        <v>95.2</v>
      </c>
      <c r="N33" s="568">
        <v>110.7</v>
      </c>
      <c r="O33" s="578">
        <v>102.7</v>
      </c>
      <c r="P33" s="568">
        <v>97.8</v>
      </c>
      <c r="Q33" s="570">
        <v>101.3</v>
      </c>
      <c r="R33" s="571">
        <v>100.8</v>
      </c>
      <c r="S33" s="572">
        <v>102.2</v>
      </c>
      <c r="T33" s="72"/>
      <c r="U33" s="409"/>
      <c r="V33" s="72"/>
      <c r="W33" s="72"/>
      <c r="X33" s="72"/>
      <c r="Y33" s="72"/>
      <c r="Z33" s="72"/>
      <c r="AA33" s="72"/>
    </row>
    <row r="34" spans="1:27" ht="22.5" customHeight="1">
      <c r="A34" s="980" t="s">
        <v>641</v>
      </c>
      <c r="B34" s="590">
        <v>102.1</v>
      </c>
      <c r="C34" s="568">
        <v>98.5</v>
      </c>
      <c r="D34" s="568">
        <v>99.2</v>
      </c>
      <c r="E34" s="569">
        <v>102.2</v>
      </c>
      <c r="F34" s="569">
        <v>101.6</v>
      </c>
      <c r="G34" s="568">
        <v>122.7</v>
      </c>
      <c r="H34" s="568">
        <v>99.5</v>
      </c>
      <c r="I34" s="568">
        <v>107.2</v>
      </c>
      <c r="J34" s="568">
        <v>97.3</v>
      </c>
      <c r="K34" s="568">
        <v>101.4</v>
      </c>
      <c r="L34" s="568">
        <v>110.6</v>
      </c>
      <c r="M34" s="568">
        <v>100.4</v>
      </c>
      <c r="N34" s="568">
        <v>104.5</v>
      </c>
      <c r="O34" s="578">
        <v>102.7</v>
      </c>
      <c r="P34" s="568">
        <v>96.7</v>
      </c>
      <c r="Q34" s="570">
        <v>100.6</v>
      </c>
      <c r="R34" s="571">
        <v>100.9</v>
      </c>
      <c r="S34" s="572">
        <v>102.5</v>
      </c>
      <c r="T34" s="72"/>
      <c r="U34" s="409"/>
      <c r="V34" s="72"/>
      <c r="W34" s="72"/>
      <c r="X34" s="72"/>
      <c r="Y34" s="72"/>
      <c r="Z34" s="72"/>
      <c r="AA34" s="72"/>
    </row>
    <row r="35" spans="1:27" ht="22.5" customHeight="1">
      <c r="A35" s="980" t="s">
        <v>642</v>
      </c>
      <c r="B35" s="590">
        <v>101.9</v>
      </c>
      <c r="C35" s="568">
        <v>95.1</v>
      </c>
      <c r="D35" s="568">
        <v>99</v>
      </c>
      <c r="E35" s="569">
        <v>102.7</v>
      </c>
      <c r="F35" s="569">
        <v>103.9</v>
      </c>
      <c r="G35" s="568">
        <v>126.5</v>
      </c>
      <c r="H35" s="568">
        <v>99.9</v>
      </c>
      <c r="I35" s="568">
        <v>102.6</v>
      </c>
      <c r="J35" s="568">
        <v>97.2</v>
      </c>
      <c r="K35" s="568">
        <v>92.6</v>
      </c>
      <c r="L35" s="568">
        <v>109.9</v>
      </c>
      <c r="M35" s="568">
        <v>94.6</v>
      </c>
      <c r="N35" s="568">
        <v>111</v>
      </c>
      <c r="O35" s="578">
        <v>101.7</v>
      </c>
      <c r="P35" s="568">
        <v>102.9</v>
      </c>
      <c r="Q35" s="570">
        <v>105.4</v>
      </c>
      <c r="R35" s="571">
        <v>101.4</v>
      </c>
      <c r="S35" s="572">
        <v>102.1</v>
      </c>
      <c r="T35" s="72"/>
      <c r="U35" s="409"/>
      <c r="V35" s="72"/>
      <c r="W35" s="72"/>
      <c r="X35" s="72"/>
      <c r="Y35" s="72"/>
      <c r="Z35" s="72"/>
      <c r="AA35" s="72"/>
    </row>
    <row r="36" spans="1:27" ht="22.5" customHeight="1">
      <c r="A36" s="351"/>
      <c r="B36" s="591"/>
      <c r="C36" s="592"/>
      <c r="D36" s="592"/>
      <c r="E36" s="574"/>
      <c r="F36" s="592"/>
      <c r="G36" s="592"/>
      <c r="H36" s="592"/>
      <c r="I36" s="592"/>
      <c r="J36" s="592"/>
      <c r="K36" s="592"/>
      <c r="L36" s="592"/>
      <c r="M36" s="592"/>
      <c r="N36" s="592"/>
      <c r="O36" s="593"/>
      <c r="P36" s="592"/>
      <c r="Q36" s="594"/>
      <c r="R36" s="576"/>
      <c r="S36" s="577"/>
      <c r="T36" s="72"/>
      <c r="U36" s="409"/>
      <c r="V36" s="72"/>
      <c r="W36" s="72"/>
      <c r="X36" s="72"/>
      <c r="Y36" s="72"/>
      <c r="Z36" s="72"/>
      <c r="AA36" s="72"/>
    </row>
    <row r="37" spans="1:27" ht="23.25" customHeight="1">
      <c r="A37" s="357" t="s">
        <v>747</v>
      </c>
      <c r="B37" s="595">
        <v>100.7</v>
      </c>
      <c r="C37" s="595">
        <v>89.8</v>
      </c>
      <c r="D37" s="578">
        <v>94.2</v>
      </c>
      <c r="E37" s="568">
        <v>103.2</v>
      </c>
      <c r="F37" s="595">
        <v>101.4</v>
      </c>
      <c r="G37" s="595">
        <v>130.1</v>
      </c>
      <c r="H37" s="595">
        <v>95.8</v>
      </c>
      <c r="I37" s="595">
        <v>108.8</v>
      </c>
      <c r="J37" s="595">
        <v>97.3</v>
      </c>
      <c r="K37" s="595">
        <v>93.3</v>
      </c>
      <c r="L37" s="595">
        <v>106</v>
      </c>
      <c r="M37" s="595">
        <v>96.5</v>
      </c>
      <c r="N37" s="595">
        <v>120.6</v>
      </c>
      <c r="O37" s="595">
        <v>102.4</v>
      </c>
      <c r="P37" s="595">
        <v>106.7</v>
      </c>
      <c r="Q37" s="578">
        <v>103.9</v>
      </c>
      <c r="R37" s="596">
        <v>101.3</v>
      </c>
      <c r="S37" s="569">
        <v>98.2</v>
      </c>
      <c r="T37" s="72"/>
      <c r="U37" s="409"/>
      <c r="V37" s="409"/>
      <c r="W37" s="72"/>
      <c r="X37" s="72"/>
      <c r="Y37" s="72"/>
      <c r="Z37" s="72"/>
      <c r="AA37" s="72"/>
    </row>
    <row r="38" spans="1:27" ht="23.25" customHeight="1">
      <c r="A38" s="357" t="s">
        <v>580</v>
      </c>
      <c r="B38" s="595">
        <v>104</v>
      </c>
      <c r="C38" s="595">
        <v>97.5</v>
      </c>
      <c r="D38" s="578">
        <v>102.3</v>
      </c>
      <c r="E38" s="568">
        <v>97</v>
      </c>
      <c r="F38" s="595">
        <v>108.1</v>
      </c>
      <c r="G38" s="595">
        <v>126.7</v>
      </c>
      <c r="H38" s="595">
        <v>99.3</v>
      </c>
      <c r="I38" s="595">
        <v>102.7</v>
      </c>
      <c r="J38" s="595">
        <v>105.3</v>
      </c>
      <c r="K38" s="595">
        <v>94.4</v>
      </c>
      <c r="L38" s="595">
        <v>99.4</v>
      </c>
      <c r="M38" s="595">
        <v>98.7</v>
      </c>
      <c r="N38" s="595">
        <v>120.2</v>
      </c>
      <c r="O38" s="595">
        <v>103.4</v>
      </c>
      <c r="P38" s="595">
        <v>108.4</v>
      </c>
      <c r="Q38" s="578">
        <v>107.5</v>
      </c>
      <c r="R38" s="596">
        <v>103.7</v>
      </c>
      <c r="S38" s="569">
        <v>105.5</v>
      </c>
      <c r="T38" s="72"/>
      <c r="U38" s="409"/>
      <c r="V38" s="409"/>
      <c r="W38" s="72"/>
      <c r="X38" s="72"/>
      <c r="Y38" s="72"/>
      <c r="Z38" s="72"/>
      <c r="AA38" s="72"/>
    </row>
    <row r="39" spans="1:27" ht="23.25" customHeight="1">
      <c r="A39" s="357" t="s">
        <v>637</v>
      </c>
      <c r="B39" s="595">
        <v>106.4</v>
      </c>
      <c r="C39" s="595">
        <v>99.1</v>
      </c>
      <c r="D39" s="578">
        <v>103</v>
      </c>
      <c r="E39" s="568">
        <v>115.8</v>
      </c>
      <c r="F39" s="595">
        <v>106.5</v>
      </c>
      <c r="G39" s="595">
        <v>127.1</v>
      </c>
      <c r="H39" s="595">
        <v>102.2</v>
      </c>
      <c r="I39" s="595">
        <v>109</v>
      </c>
      <c r="J39" s="595">
        <v>97.7</v>
      </c>
      <c r="K39" s="595">
        <v>100.3</v>
      </c>
      <c r="L39" s="595">
        <v>114.3</v>
      </c>
      <c r="M39" s="595">
        <v>96.9</v>
      </c>
      <c r="N39" s="595">
        <v>122.5</v>
      </c>
      <c r="O39" s="595">
        <v>106.7</v>
      </c>
      <c r="P39" s="595">
        <v>104.9</v>
      </c>
      <c r="Q39" s="578">
        <v>110.1</v>
      </c>
      <c r="R39" s="596">
        <v>104.7</v>
      </c>
      <c r="S39" s="569">
        <v>106</v>
      </c>
      <c r="T39" s="72"/>
      <c r="U39" s="409"/>
      <c r="V39" s="409"/>
      <c r="W39" s="72"/>
      <c r="X39" s="72"/>
      <c r="Y39" s="72"/>
      <c r="Z39" s="72"/>
      <c r="AA39" s="72"/>
    </row>
    <row r="40" spans="1:27" s="84" customFormat="1" ht="23.25" customHeight="1">
      <c r="A40" s="357" t="s">
        <v>638</v>
      </c>
      <c r="B40" s="595">
        <v>98.1</v>
      </c>
      <c r="C40" s="595">
        <v>87.1</v>
      </c>
      <c r="D40" s="578">
        <v>92.9</v>
      </c>
      <c r="E40" s="568">
        <v>106</v>
      </c>
      <c r="F40" s="595">
        <v>101.5</v>
      </c>
      <c r="G40" s="595">
        <v>119.4</v>
      </c>
      <c r="H40" s="595">
        <v>101.7</v>
      </c>
      <c r="I40" s="595">
        <v>103.5</v>
      </c>
      <c r="J40" s="595">
        <v>89.8</v>
      </c>
      <c r="K40" s="595">
        <v>89</v>
      </c>
      <c r="L40" s="595">
        <v>117</v>
      </c>
      <c r="M40" s="595">
        <v>96.4</v>
      </c>
      <c r="N40" s="595">
        <v>87.7</v>
      </c>
      <c r="O40" s="595">
        <v>101.2</v>
      </c>
      <c r="P40" s="595">
        <v>103.2</v>
      </c>
      <c r="Q40" s="578">
        <v>102.4</v>
      </c>
      <c r="R40" s="596">
        <v>97.9</v>
      </c>
      <c r="S40" s="569">
        <v>96.1</v>
      </c>
      <c r="T40" s="72"/>
      <c r="U40" s="409"/>
      <c r="V40" s="409"/>
      <c r="W40" s="72"/>
      <c r="X40" s="72"/>
      <c r="Y40" s="72"/>
      <c r="Z40" s="72"/>
      <c r="AA40" s="72"/>
    </row>
    <row r="41" spans="1:27" s="84" customFormat="1" ht="23.25" customHeight="1">
      <c r="A41" s="357" t="s">
        <v>639</v>
      </c>
      <c r="B41" s="595">
        <v>101.5</v>
      </c>
      <c r="C41" s="595">
        <v>96.3</v>
      </c>
      <c r="D41" s="578">
        <v>100.1</v>
      </c>
      <c r="E41" s="568">
        <v>99.4</v>
      </c>
      <c r="F41" s="595">
        <v>103.7</v>
      </c>
      <c r="G41" s="595">
        <v>121.8</v>
      </c>
      <c r="H41" s="595">
        <v>101.7</v>
      </c>
      <c r="I41" s="595">
        <v>90.8</v>
      </c>
      <c r="J41" s="595">
        <v>95.8</v>
      </c>
      <c r="K41" s="595">
        <v>93.9</v>
      </c>
      <c r="L41" s="595">
        <v>109.1</v>
      </c>
      <c r="M41" s="595">
        <v>91.2</v>
      </c>
      <c r="N41" s="595">
        <v>107.7</v>
      </c>
      <c r="O41" s="595">
        <v>99.3</v>
      </c>
      <c r="P41" s="595">
        <v>97.1</v>
      </c>
      <c r="Q41" s="578">
        <v>105.9</v>
      </c>
      <c r="R41" s="596">
        <v>99.7</v>
      </c>
      <c r="S41" s="569">
        <v>101.7</v>
      </c>
      <c r="T41" s="72"/>
      <c r="U41" s="409"/>
      <c r="V41" s="409"/>
      <c r="W41" s="72"/>
      <c r="X41" s="72"/>
      <c r="Y41" s="72"/>
      <c r="Z41" s="72"/>
      <c r="AA41" s="72"/>
    </row>
    <row r="42" spans="1:27" s="84" customFormat="1" ht="23.25" customHeight="1">
      <c r="A42" s="357" t="s">
        <v>604</v>
      </c>
      <c r="B42" s="595">
        <v>105.2</v>
      </c>
      <c r="C42" s="595">
        <v>100.5</v>
      </c>
      <c r="D42" s="578">
        <v>101.6</v>
      </c>
      <c r="E42" s="568">
        <v>115.2</v>
      </c>
      <c r="F42" s="595">
        <v>104.8</v>
      </c>
      <c r="G42" s="595">
        <v>126.8</v>
      </c>
      <c r="H42" s="595">
        <v>101.6</v>
      </c>
      <c r="I42" s="595">
        <v>104.2</v>
      </c>
      <c r="J42" s="595">
        <v>95.5</v>
      </c>
      <c r="K42" s="595">
        <v>98.8</v>
      </c>
      <c r="L42" s="595">
        <v>112</v>
      </c>
      <c r="M42" s="595">
        <v>94.6</v>
      </c>
      <c r="N42" s="595">
        <v>122</v>
      </c>
      <c r="O42" s="595">
        <v>104.2</v>
      </c>
      <c r="P42" s="595">
        <v>99.9</v>
      </c>
      <c r="Q42" s="578">
        <v>110.3</v>
      </c>
      <c r="R42" s="596">
        <v>103.6</v>
      </c>
      <c r="S42" s="569">
        <v>104.8</v>
      </c>
      <c r="T42" s="72"/>
      <c r="U42" s="409"/>
      <c r="V42" s="409"/>
      <c r="W42" s="72"/>
      <c r="X42" s="72"/>
      <c r="Y42" s="72"/>
      <c r="Z42" s="72"/>
      <c r="AA42" s="72"/>
    </row>
    <row r="43" spans="1:27" s="84" customFormat="1" ht="23.25" customHeight="1">
      <c r="A43" s="357" t="s">
        <v>498</v>
      </c>
      <c r="B43" s="595">
        <v>105.5</v>
      </c>
      <c r="C43" s="595">
        <v>100.9</v>
      </c>
      <c r="D43" s="578">
        <v>104.2</v>
      </c>
      <c r="E43" s="568">
        <v>101.2</v>
      </c>
      <c r="F43" s="595">
        <v>108</v>
      </c>
      <c r="G43" s="595">
        <v>125.9</v>
      </c>
      <c r="H43" s="595">
        <v>106.4</v>
      </c>
      <c r="I43" s="595">
        <v>106.8</v>
      </c>
      <c r="J43" s="595">
        <v>99.2</v>
      </c>
      <c r="K43" s="595">
        <v>94</v>
      </c>
      <c r="L43" s="595">
        <v>108.8</v>
      </c>
      <c r="M43" s="595">
        <v>91.3</v>
      </c>
      <c r="N43" s="595">
        <v>114.8</v>
      </c>
      <c r="O43" s="595">
        <v>101.9</v>
      </c>
      <c r="P43" s="595">
        <v>106.3</v>
      </c>
      <c r="Q43" s="578">
        <v>109.6</v>
      </c>
      <c r="R43" s="596">
        <v>103.8</v>
      </c>
      <c r="S43" s="569">
        <v>107.9</v>
      </c>
      <c r="T43" s="72"/>
      <c r="U43" s="409"/>
      <c r="V43" s="409"/>
      <c r="W43" s="72"/>
      <c r="X43" s="72"/>
      <c r="Y43" s="72"/>
      <c r="Z43" s="72"/>
      <c r="AA43" s="72"/>
    </row>
    <row r="44" spans="1:27" s="84" customFormat="1" ht="23.25" customHeight="1">
      <c r="A44" s="357" t="s">
        <v>464</v>
      </c>
      <c r="B44" s="595">
        <v>103.2</v>
      </c>
      <c r="C44" s="595">
        <v>97.8</v>
      </c>
      <c r="D44" s="578">
        <v>100.3</v>
      </c>
      <c r="E44" s="568">
        <v>99.6</v>
      </c>
      <c r="F44" s="595">
        <v>107</v>
      </c>
      <c r="G44" s="595">
        <v>119.2</v>
      </c>
      <c r="H44" s="595">
        <v>107</v>
      </c>
      <c r="I44" s="595">
        <v>103.5</v>
      </c>
      <c r="J44" s="595">
        <v>98</v>
      </c>
      <c r="K44" s="595">
        <v>89.3</v>
      </c>
      <c r="L44" s="595">
        <v>109.8</v>
      </c>
      <c r="M44" s="595">
        <v>89.9</v>
      </c>
      <c r="N44" s="595">
        <v>108.6</v>
      </c>
      <c r="O44" s="595">
        <v>101.8</v>
      </c>
      <c r="P44" s="595">
        <v>101.1</v>
      </c>
      <c r="Q44" s="578">
        <v>107.8</v>
      </c>
      <c r="R44" s="596">
        <v>101.2</v>
      </c>
      <c r="S44" s="569">
        <v>103.4</v>
      </c>
      <c r="T44" s="72"/>
      <c r="U44" s="409"/>
      <c r="V44" s="409"/>
      <c r="W44" s="72"/>
      <c r="X44" s="72"/>
      <c r="Y44" s="72"/>
      <c r="Z44" s="72"/>
      <c r="AA44" s="72"/>
    </row>
    <row r="45" spans="1:27" s="84" customFormat="1" ht="23.25" customHeight="1">
      <c r="A45" s="481" t="s">
        <v>640</v>
      </c>
      <c r="B45" s="597">
        <v>94.9</v>
      </c>
      <c r="C45" s="598">
        <v>86.3</v>
      </c>
      <c r="D45" s="582">
        <v>89.7</v>
      </c>
      <c r="E45" s="582">
        <v>94.3</v>
      </c>
      <c r="F45" s="582">
        <v>96.2</v>
      </c>
      <c r="G45" s="582">
        <v>112.8</v>
      </c>
      <c r="H45" s="582">
        <v>94.6</v>
      </c>
      <c r="I45" s="582">
        <v>102.7</v>
      </c>
      <c r="J45" s="582">
        <v>90.5</v>
      </c>
      <c r="K45" s="582">
        <v>85</v>
      </c>
      <c r="L45" s="582">
        <v>100.8</v>
      </c>
      <c r="M45" s="582">
        <v>84.3</v>
      </c>
      <c r="N45" s="582">
        <v>109.7</v>
      </c>
      <c r="O45" s="582">
        <v>97.2</v>
      </c>
      <c r="P45" s="582">
        <v>91</v>
      </c>
      <c r="Q45" s="598">
        <v>101.9</v>
      </c>
      <c r="R45" s="599">
        <v>95.1</v>
      </c>
      <c r="S45" s="584">
        <v>93.5</v>
      </c>
      <c r="T45" s="72"/>
      <c r="U45" s="409"/>
      <c r="V45" s="409"/>
      <c r="W45" s="72"/>
      <c r="X45" s="72"/>
      <c r="Y45" s="72"/>
      <c r="Z45" s="72"/>
      <c r="AA45" s="72"/>
    </row>
    <row r="46" spans="1:27" ht="23.25" customHeight="1">
      <c r="A46" s="481" t="s">
        <v>626</v>
      </c>
      <c r="B46" s="597">
        <v>98.5</v>
      </c>
      <c r="C46" s="585">
        <v>95.6</v>
      </c>
      <c r="D46" s="585">
        <v>98.1</v>
      </c>
      <c r="E46" s="585">
        <v>88.8</v>
      </c>
      <c r="F46" s="585">
        <v>100.3</v>
      </c>
      <c r="G46" s="585">
        <v>114.1</v>
      </c>
      <c r="H46" s="585">
        <v>98.9</v>
      </c>
      <c r="I46" s="585">
        <v>96.6</v>
      </c>
      <c r="J46" s="585">
        <v>89.7</v>
      </c>
      <c r="K46" s="585">
        <v>89.9</v>
      </c>
      <c r="L46" s="585">
        <v>104.2</v>
      </c>
      <c r="M46" s="585">
        <v>81.8</v>
      </c>
      <c r="N46" s="585">
        <v>106</v>
      </c>
      <c r="O46" s="585">
        <v>98</v>
      </c>
      <c r="P46" s="585">
        <v>86</v>
      </c>
      <c r="Q46" s="586">
        <v>105</v>
      </c>
      <c r="R46" s="599">
        <v>96.8</v>
      </c>
      <c r="S46" s="584">
        <v>101.6</v>
      </c>
      <c r="V46" s="482"/>
    </row>
    <row r="47" spans="1:27" ht="23.25" customHeight="1">
      <c r="A47" s="481" t="s">
        <v>672</v>
      </c>
      <c r="B47" s="597">
        <v>99.4</v>
      </c>
      <c r="C47" s="866">
        <v>94.3</v>
      </c>
      <c r="D47" s="866">
        <v>97.1</v>
      </c>
      <c r="E47" s="866">
        <v>105.2</v>
      </c>
      <c r="F47" s="866">
        <v>98.2</v>
      </c>
      <c r="G47" s="866">
        <v>113.8</v>
      </c>
      <c r="H47" s="866">
        <v>97.8</v>
      </c>
      <c r="I47" s="866">
        <v>99</v>
      </c>
      <c r="J47" s="866">
        <v>88.9</v>
      </c>
      <c r="K47" s="866">
        <v>89.6</v>
      </c>
      <c r="L47" s="866">
        <v>111.9</v>
      </c>
      <c r="M47" s="866">
        <v>87</v>
      </c>
      <c r="N47" s="866">
        <v>107.3</v>
      </c>
      <c r="O47" s="866">
        <v>100.6</v>
      </c>
      <c r="P47" s="866">
        <v>94.9</v>
      </c>
      <c r="Q47" s="867">
        <v>106.3</v>
      </c>
      <c r="R47" s="599">
        <v>98.2</v>
      </c>
      <c r="S47" s="584">
        <v>99.5</v>
      </c>
      <c r="V47" s="482"/>
    </row>
    <row r="48" spans="1:27" s="84" customFormat="1" ht="23.25" customHeight="1">
      <c r="A48" s="481" t="s">
        <v>620</v>
      </c>
      <c r="B48" s="597">
        <v>105.1</v>
      </c>
      <c r="C48" s="582">
        <v>95.9</v>
      </c>
      <c r="D48" s="582">
        <v>101.4</v>
      </c>
      <c r="E48" s="582">
        <v>114.3</v>
      </c>
      <c r="F48" s="582">
        <v>106.3</v>
      </c>
      <c r="G48" s="582">
        <v>121.6</v>
      </c>
      <c r="H48" s="582">
        <v>104.3</v>
      </c>
      <c r="I48" s="582">
        <v>107.8</v>
      </c>
      <c r="J48" s="582">
        <v>95.5</v>
      </c>
      <c r="K48" s="582">
        <v>98.9</v>
      </c>
      <c r="L48" s="582">
        <v>107.9</v>
      </c>
      <c r="M48" s="582">
        <v>94.5</v>
      </c>
      <c r="N48" s="582">
        <v>127.9</v>
      </c>
      <c r="O48" s="582">
        <v>106.4</v>
      </c>
      <c r="P48" s="582">
        <v>96.2</v>
      </c>
      <c r="Q48" s="944">
        <v>107.6</v>
      </c>
      <c r="R48" s="599">
        <v>103.3</v>
      </c>
      <c r="S48" s="584">
        <v>104.3</v>
      </c>
      <c r="T48" s="72"/>
      <c r="U48" s="409"/>
      <c r="V48" s="409"/>
      <c r="W48" s="72"/>
      <c r="X48" s="72"/>
      <c r="Y48" s="72"/>
      <c r="Z48" s="72"/>
      <c r="AA48" s="72"/>
    </row>
    <row r="49" spans="1:27" ht="23.25" customHeight="1">
      <c r="A49" s="481" t="s">
        <v>673</v>
      </c>
      <c r="B49" s="597">
        <v>100.9</v>
      </c>
      <c r="C49" s="582">
        <v>89.3</v>
      </c>
      <c r="D49" s="598">
        <v>94.1</v>
      </c>
      <c r="E49" s="581">
        <v>105</v>
      </c>
      <c r="F49" s="582">
        <v>101.5</v>
      </c>
      <c r="G49" s="582">
        <v>117.4</v>
      </c>
      <c r="H49" s="582">
        <v>104.6</v>
      </c>
      <c r="I49" s="582">
        <v>105.7</v>
      </c>
      <c r="J49" s="582">
        <v>91.1</v>
      </c>
      <c r="K49" s="582">
        <v>94</v>
      </c>
      <c r="L49" s="582">
        <v>113.5</v>
      </c>
      <c r="M49" s="582">
        <v>89.1</v>
      </c>
      <c r="N49" s="582">
        <v>118.7</v>
      </c>
      <c r="O49" s="582">
        <v>103.4</v>
      </c>
      <c r="P49" s="582">
        <v>96.5</v>
      </c>
      <c r="Q49" s="944">
        <v>103.1</v>
      </c>
      <c r="R49" s="599">
        <v>99.6</v>
      </c>
      <c r="S49" s="584">
        <v>97.4</v>
      </c>
      <c r="V49" s="482"/>
    </row>
    <row r="50" spans="1:27" ht="9.75" customHeight="1">
      <c r="A50" s="385"/>
      <c r="B50" s="600"/>
      <c r="C50" s="601"/>
      <c r="D50" s="602"/>
      <c r="E50" s="603"/>
      <c r="F50" s="604"/>
      <c r="G50" s="601"/>
      <c r="H50" s="601"/>
      <c r="I50" s="601"/>
      <c r="J50" s="601"/>
      <c r="K50" s="601"/>
      <c r="L50" s="601"/>
      <c r="M50" s="601"/>
      <c r="N50" s="601"/>
      <c r="O50" s="601"/>
      <c r="P50" s="601"/>
      <c r="Q50" s="605"/>
      <c r="R50" s="606"/>
      <c r="S50" s="607"/>
      <c r="T50" s="72"/>
      <c r="U50" s="409"/>
      <c r="V50" s="409"/>
      <c r="W50" s="72"/>
      <c r="X50" s="72"/>
      <c r="Y50" s="72"/>
      <c r="Z50" s="72"/>
      <c r="AA50" s="72"/>
    </row>
    <row r="51" spans="1:27" s="2" customFormat="1" ht="18" customHeight="1">
      <c r="A51" s="1407"/>
      <c r="B51" s="1407"/>
      <c r="C51" s="1407"/>
      <c r="D51" s="1407"/>
      <c r="E51" s="1407"/>
      <c r="F51" s="1407"/>
      <c r="G51" s="1407"/>
      <c r="H51" s="1407"/>
      <c r="I51" s="1407"/>
      <c r="J51" s="1407"/>
      <c r="K51" s="1407"/>
      <c r="L51" s="1407"/>
      <c r="M51" s="1407"/>
      <c r="N51" s="1407"/>
      <c r="O51" s="1407"/>
      <c r="P51" s="1407"/>
      <c r="Q51" s="1407"/>
      <c r="R51" s="1407"/>
      <c r="S51" s="1407"/>
      <c r="T51" s="75"/>
      <c r="U51" s="409"/>
      <c r="V51" s="409"/>
      <c r="W51" s="75"/>
      <c r="X51" s="75"/>
      <c r="Y51" s="75"/>
      <c r="Z51" s="72"/>
      <c r="AA51" s="75"/>
    </row>
    <row r="52" spans="1:27">
      <c r="A52" s="72"/>
      <c r="B52" s="72"/>
      <c r="C52" s="72"/>
      <c r="D52" s="72"/>
      <c r="E52" s="72"/>
      <c r="F52" s="72"/>
      <c r="G52" s="72"/>
      <c r="H52" s="72"/>
      <c r="I52" s="72"/>
      <c r="J52" s="72"/>
      <c r="K52" s="72"/>
      <c r="L52" s="72"/>
      <c r="M52" s="72"/>
      <c r="N52" s="72"/>
      <c r="O52" s="72"/>
      <c r="P52" s="72"/>
      <c r="Q52" s="72"/>
      <c r="R52" s="72"/>
      <c r="S52" s="72"/>
      <c r="T52" s="72"/>
      <c r="U52" s="409"/>
      <c r="V52" s="409"/>
      <c r="W52" s="72"/>
      <c r="X52" s="72"/>
      <c r="Y52" s="72"/>
      <c r="Z52" s="72"/>
      <c r="AA52" s="72"/>
    </row>
    <row r="53" spans="1:27" ht="10.5">
      <c r="A53" s="72"/>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row>
    <row r="54" spans="1:27">
      <c r="A54" s="72"/>
      <c r="B54" s="72"/>
      <c r="C54" s="72"/>
      <c r="D54" s="72"/>
      <c r="E54" s="72"/>
      <c r="F54" s="72"/>
      <c r="G54" s="72"/>
      <c r="H54" s="72"/>
      <c r="I54" s="72"/>
      <c r="J54" s="72"/>
      <c r="K54" s="72"/>
      <c r="L54" s="72"/>
      <c r="M54" s="72"/>
      <c r="N54" s="72"/>
      <c r="O54" s="72"/>
      <c r="P54" s="72"/>
      <c r="Q54" s="72"/>
      <c r="R54" s="72"/>
      <c r="S54" s="72"/>
      <c r="T54" s="72"/>
      <c r="U54" s="409"/>
      <c r="V54" s="72"/>
      <c r="W54" s="72"/>
      <c r="X54" s="72"/>
      <c r="Y54" s="72"/>
      <c r="Z54" s="72"/>
      <c r="AA54" s="72"/>
    </row>
    <row r="55" spans="1:27">
      <c r="A55" s="72"/>
      <c r="B55" s="72"/>
      <c r="C55" s="72"/>
      <c r="D55" s="72"/>
      <c r="E55" s="72"/>
      <c r="F55" s="72"/>
      <c r="G55" s="72"/>
      <c r="H55" s="72"/>
      <c r="I55" s="72"/>
      <c r="J55" s="72"/>
      <c r="K55" s="72"/>
      <c r="L55" s="72"/>
      <c r="M55" s="72"/>
      <c r="N55" s="72"/>
      <c r="O55" s="72"/>
      <c r="P55" s="72"/>
      <c r="Q55" s="72"/>
      <c r="R55" s="72"/>
      <c r="S55" s="72"/>
      <c r="T55" s="72"/>
      <c r="U55" s="409"/>
      <c r="V55" s="72"/>
      <c r="W55" s="72"/>
      <c r="X55" s="72"/>
      <c r="Y55" s="72"/>
      <c r="Z55" s="72"/>
      <c r="AA55" s="72"/>
    </row>
    <row r="56" spans="1:27">
      <c r="A56" s="72"/>
      <c r="B56" s="72"/>
      <c r="C56" s="72"/>
      <c r="D56" s="72"/>
      <c r="E56" s="72"/>
      <c r="F56" s="72"/>
      <c r="G56" s="72"/>
      <c r="H56" s="72"/>
      <c r="I56" s="72"/>
      <c r="J56" s="72"/>
      <c r="K56" s="72"/>
      <c r="L56" s="72"/>
      <c r="M56" s="72"/>
      <c r="N56" s="72"/>
      <c r="O56" s="72"/>
      <c r="P56" s="72"/>
      <c r="Q56" s="72"/>
      <c r="R56" s="72"/>
      <c r="S56" s="72"/>
      <c r="T56" s="72"/>
      <c r="U56" s="409"/>
      <c r="V56" s="72"/>
      <c r="W56" s="72"/>
      <c r="X56" s="72"/>
      <c r="Y56" s="72"/>
      <c r="Z56" s="72"/>
      <c r="AA56" s="72"/>
    </row>
    <row r="57" spans="1:27">
      <c r="A57" s="72"/>
      <c r="B57" s="72"/>
      <c r="C57" s="72"/>
      <c r="D57" s="72"/>
      <c r="E57" s="72"/>
      <c r="F57" s="72"/>
      <c r="G57" s="72"/>
      <c r="H57" s="72"/>
      <c r="I57" s="72"/>
      <c r="J57" s="72"/>
      <c r="K57" s="72"/>
      <c r="L57" s="72"/>
      <c r="M57" s="72"/>
      <c r="N57" s="72"/>
      <c r="O57" s="72"/>
      <c r="P57" s="72"/>
      <c r="Q57" s="72"/>
      <c r="R57" s="72"/>
      <c r="S57" s="72"/>
      <c r="T57" s="72"/>
      <c r="U57" s="409"/>
      <c r="V57" s="72"/>
      <c r="W57" s="72"/>
      <c r="X57" s="72"/>
      <c r="Y57" s="72"/>
      <c r="Z57" s="72"/>
      <c r="AA57" s="72"/>
    </row>
    <row r="58" spans="1:27">
      <c r="A58" s="72"/>
      <c r="B58" s="72"/>
      <c r="C58" s="72"/>
      <c r="D58" s="72"/>
      <c r="E58" s="72"/>
      <c r="F58" s="72"/>
      <c r="G58" s="72"/>
      <c r="H58" s="72"/>
      <c r="I58" s="72"/>
      <c r="J58" s="72"/>
      <c r="K58" s="72"/>
      <c r="L58" s="72"/>
      <c r="M58" s="72"/>
      <c r="N58" s="72"/>
      <c r="O58" s="72"/>
      <c r="P58" s="72"/>
      <c r="Q58" s="72"/>
      <c r="R58" s="72"/>
      <c r="S58" s="72"/>
      <c r="T58" s="72"/>
      <c r="U58" s="409"/>
      <c r="V58" s="72"/>
      <c r="W58" s="72"/>
      <c r="X58" s="72"/>
      <c r="Y58" s="72"/>
      <c r="Z58" s="72"/>
      <c r="AA58" s="72"/>
    </row>
    <row r="59" spans="1:27">
      <c r="A59" s="72"/>
      <c r="B59" s="72"/>
      <c r="C59" s="72"/>
      <c r="D59" s="72"/>
      <c r="E59" s="72"/>
      <c r="F59" s="72"/>
      <c r="G59" s="72"/>
      <c r="H59" s="72"/>
      <c r="I59" s="72"/>
      <c r="J59" s="72"/>
      <c r="K59" s="72"/>
      <c r="L59" s="72"/>
      <c r="M59" s="72"/>
      <c r="N59" s="72"/>
      <c r="O59" s="72"/>
      <c r="P59" s="72"/>
      <c r="Q59" s="72"/>
      <c r="R59" s="72"/>
      <c r="S59" s="72"/>
      <c r="T59" s="72"/>
      <c r="U59" s="409"/>
      <c r="V59" s="72"/>
      <c r="W59" s="72"/>
      <c r="X59" s="72"/>
      <c r="Y59" s="72"/>
      <c r="Z59" s="72"/>
      <c r="AA59" s="72"/>
    </row>
    <row r="60" spans="1:27">
      <c r="A60" s="72"/>
      <c r="B60" s="72"/>
      <c r="C60" s="72"/>
      <c r="D60" s="72"/>
      <c r="E60" s="72"/>
      <c r="F60" s="72"/>
      <c r="G60" s="72"/>
      <c r="H60" s="72"/>
      <c r="I60" s="72"/>
      <c r="J60" s="72"/>
      <c r="K60" s="72"/>
      <c r="L60" s="72"/>
      <c r="M60" s="72"/>
      <c r="N60" s="72"/>
      <c r="O60" s="72"/>
      <c r="P60" s="72"/>
      <c r="Q60" s="72"/>
      <c r="R60" s="72"/>
      <c r="S60" s="72"/>
      <c r="T60" s="72"/>
      <c r="U60" s="409"/>
      <c r="V60" s="72"/>
      <c r="W60" s="72"/>
      <c r="X60" s="72"/>
      <c r="Y60" s="72"/>
      <c r="Z60" s="72"/>
      <c r="AA60" s="72"/>
    </row>
    <row r="61" spans="1:27">
      <c r="A61" s="72"/>
      <c r="B61" s="72"/>
      <c r="C61" s="72"/>
      <c r="D61" s="72"/>
      <c r="E61" s="72"/>
      <c r="F61" s="72"/>
      <c r="G61" s="72"/>
      <c r="H61" s="72"/>
      <c r="I61" s="72"/>
      <c r="J61" s="72"/>
      <c r="K61" s="72"/>
      <c r="L61" s="72"/>
      <c r="M61" s="72"/>
      <c r="N61" s="72"/>
      <c r="O61" s="72"/>
      <c r="P61" s="72"/>
      <c r="Q61" s="72"/>
      <c r="R61" s="72"/>
      <c r="S61" s="72"/>
      <c r="T61" s="72"/>
      <c r="U61" s="409"/>
      <c r="V61" s="72"/>
      <c r="W61" s="72"/>
      <c r="X61" s="72"/>
      <c r="Y61" s="72"/>
      <c r="Z61" s="72"/>
      <c r="AA61" s="72"/>
    </row>
    <row r="62" spans="1:27">
      <c r="A62" s="72"/>
      <c r="B62" s="72"/>
      <c r="C62" s="72"/>
      <c r="D62" s="72"/>
      <c r="E62" s="72"/>
      <c r="F62" s="72"/>
      <c r="G62" s="72"/>
      <c r="H62" s="72"/>
      <c r="I62" s="72"/>
      <c r="J62" s="72"/>
      <c r="K62" s="72"/>
      <c r="L62" s="72"/>
      <c r="M62" s="72"/>
      <c r="N62" s="72"/>
      <c r="O62" s="72"/>
      <c r="P62" s="72"/>
      <c r="Q62" s="72"/>
      <c r="R62" s="72"/>
      <c r="S62" s="72"/>
      <c r="T62" s="72"/>
      <c r="U62" s="409"/>
      <c r="V62" s="72"/>
      <c r="W62" s="72"/>
      <c r="X62" s="72"/>
      <c r="Y62" s="72"/>
      <c r="Z62" s="72"/>
      <c r="AA62" s="72"/>
    </row>
    <row r="63" spans="1:27">
      <c r="A63" s="72"/>
      <c r="B63" s="72"/>
      <c r="C63" s="72"/>
      <c r="D63" s="72"/>
      <c r="E63" s="72"/>
      <c r="F63" s="72"/>
      <c r="G63" s="72"/>
      <c r="H63" s="72"/>
      <c r="I63" s="72"/>
      <c r="J63" s="72"/>
      <c r="K63" s="72"/>
      <c r="L63" s="72"/>
      <c r="M63" s="72"/>
      <c r="N63" s="72"/>
      <c r="O63" s="72"/>
      <c r="P63" s="72"/>
      <c r="Q63" s="72"/>
      <c r="R63" s="72"/>
      <c r="S63" s="72"/>
      <c r="T63" s="72"/>
      <c r="U63" s="409"/>
      <c r="V63" s="72"/>
      <c r="W63" s="72"/>
      <c r="X63" s="72"/>
      <c r="Y63" s="72"/>
      <c r="Z63" s="72"/>
      <c r="AA63" s="72"/>
    </row>
    <row r="64" spans="1:27">
      <c r="A64" s="72"/>
      <c r="B64" s="72"/>
      <c r="C64" s="72"/>
      <c r="D64" s="72"/>
      <c r="E64" s="72"/>
      <c r="F64" s="72"/>
      <c r="G64" s="72"/>
      <c r="H64" s="72"/>
      <c r="I64" s="72"/>
      <c r="J64" s="72"/>
      <c r="K64" s="72"/>
      <c r="L64" s="72"/>
      <c r="M64" s="72"/>
      <c r="N64" s="72"/>
      <c r="O64" s="72"/>
      <c r="P64" s="72"/>
      <c r="Q64" s="72"/>
      <c r="R64" s="72"/>
      <c r="S64" s="72"/>
      <c r="T64" s="72"/>
      <c r="U64" s="409"/>
      <c r="V64" s="72"/>
      <c r="W64" s="72"/>
      <c r="X64" s="72"/>
      <c r="Y64" s="72"/>
      <c r="Z64" s="72"/>
      <c r="AA64" s="72"/>
    </row>
    <row r="65" spans="1:27">
      <c r="A65" s="72"/>
      <c r="B65" s="72"/>
      <c r="C65" s="72"/>
      <c r="D65" s="72"/>
      <c r="E65" s="72"/>
      <c r="F65" s="72"/>
      <c r="G65" s="72"/>
      <c r="H65" s="72"/>
      <c r="I65" s="72"/>
      <c r="J65" s="72"/>
      <c r="K65" s="72"/>
      <c r="L65" s="72"/>
      <c r="M65" s="72"/>
      <c r="N65" s="72"/>
      <c r="O65" s="72"/>
      <c r="P65" s="72"/>
      <c r="Q65" s="72"/>
      <c r="R65" s="72"/>
      <c r="S65" s="72"/>
      <c r="T65" s="72"/>
      <c r="U65" s="409"/>
      <c r="V65" s="72"/>
      <c r="W65" s="72"/>
      <c r="X65" s="72"/>
      <c r="Y65" s="72"/>
      <c r="Z65" s="72"/>
      <c r="AA65" s="72"/>
    </row>
    <row r="66" spans="1:27">
      <c r="A66" s="72"/>
      <c r="B66" s="72"/>
      <c r="C66" s="72"/>
      <c r="D66" s="72"/>
      <c r="E66" s="72"/>
      <c r="F66" s="72"/>
      <c r="G66" s="72"/>
      <c r="H66" s="72"/>
      <c r="I66" s="72"/>
      <c r="J66" s="72"/>
      <c r="K66" s="72"/>
      <c r="L66" s="72"/>
      <c r="M66" s="72"/>
      <c r="N66" s="72"/>
      <c r="O66" s="72"/>
      <c r="P66" s="72"/>
      <c r="Q66" s="72"/>
      <c r="R66" s="72"/>
      <c r="S66" s="72"/>
      <c r="T66" s="72"/>
      <c r="U66" s="409"/>
      <c r="V66" s="72"/>
      <c r="W66" s="72"/>
      <c r="X66" s="72"/>
      <c r="Y66" s="72"/>
      <c r="Z66" s="72"/>
      <c r="AA66" s="72"/>
    </row>
    <row r="67" spans="1:27">
      <c r="A67" s="72"/>
      <c r="B67" s="72"/>
      <c r="C67" s="72"/>
      <c r="D67" s="72"/>
      <c r="E67" s="72"/>
      <c r="F67" s="72"/>
      <c r="G67" s="72"/>
      <c r="H67" s="72"/>
      <c r="I67" s="72"/>
      <c r="J67" s="72"/>
      <c r="K67" s="72"/>
      <c r="L67" s="72"/>
      <c r="M67" s="72"/>
      <c r="N67" s="72"/>
      <c r="O67" s="72"/>
      <c r="P67" s="72"/>
      <c r="Q67" s="72"/>
      <c r="R67" s="72"/>
      <c r="S67" s="72"/>
      <c r="T67" s="72"/>
      <c r="U67" s="409"/>
      <c r="V67" s="72"/>
      <c r="W67" s="72"/>
      <c r="X67" s="72"/>
      <c r="Y67" s="72"/>
      <c r="Z67" s="72"/>
      <c r="AA67" s="72"/>
    </row>
    <row r="68" spans="1:27">
      <c r="A68" s="72"/>
      <c r="B68" s="72"/>
      <c r="C68" s="72"/>
      <c r="D68" s="72"/>
      <c r="E68" s="72"/>
      <c r="F68" s="72"/>
      <c r="G68" s="72"/>
      <c r="H68" s="72"/>
      <c r="I68" s="72"/>
      <c r="J68" s="72"/>
      <c r="K68" s="72"/>
      <c r="L68" s="72"/>
      <c r="M68" s="72"/>
      <c r="N68" s="72"/>
      <c r="O68" s="72"/>
      <c r="P68" s="72"/>
      <c r="Q68" s="72"/>
      <c r="R68" s="72"/>
      <c r="S68" s="72"/>
      <c r="T68" s="72"/>
      <c r="U68" s="409"/>
      <c r="V68" s="72"/>
      <c r="W68" s="72"/>
      <c r="X68" s="72"/>
      <c r="Y68" s="72"/>
      <c r="Z68" s="72"/>
      <c r="AA68" s="72"/>
    </row>
    <row r="69" spans="1:27">
      <c r="A69" s="72"/>
      <c r="B69" s="72"/>
      <c r="C69" s="72"/>
      <c r="D69" s="72"/>
      <c r="E69" s="72"/>
      <c r="F69" s="72"/>
      <c r="G69" s="72"/>
      <c r="H69" s="72"/>
      <c r="I69" s="72"/>
      <c r="J69" s="72"/>
      <c r="K69" s="72"/>
      <c r="L69" s="72"/>
      <c r="M69" s="72"/>
      <c r="N69" s="72"/>
      <c r="O69" s="72"/>
      <c r="P69" s="72"/>
      <c r="Q69" s="72"/>
      <c r="R69" s="72"/>
      <c r="S69" s="72"/>
      <c r="T69" s="72"/>
      <c r="U69" s="409"/>
      <c r="V69" s="72"/>
      <c r="W69" s="72"/>
      <c r="X69" s="72"/>
      <c r="Y69" s="72"/>
      <c r="Z69" s="72"/>
      <c r="AA69" s="72"/>
    </row>
    <row r="70" spans="1:27">
      <c r="A70" s="72"/>
      <c r="B70" s="72"/>
      <c r="C70" s="72"/>
      <c r="D70" s="72"/>
      <c r="E70" s="72"/>
      <c r="F70" s="72"/>
      <c r="G70" s="72"/>
      <c r="H70" s="72"/>
      <c r="I70" s="72"/>
      <c r="J70" s="72"/>
      <c r="K70" s="72"/>
      <c r="L70" s="72"/>
      <c r="M70" s="72"/>
      <c r="N70" s="72"/>
      <c r="O70" s="72"/>
      <c r="P70" s="72"/>
      <c r="Q70" s="72"/>
      <c r="R70" s="72"/>
      <c r="S70" s="72"/>
      <c r="T70" s="72"/>
      <c r="U70" s="409"/>
      <c r="V70" s="72"/>
      <c r="W70" s="72"/>
      <c r="X70" s="72"/>
      <c r="Y70" s="72"/>
      <c r="Z70" s="72"/>
      <c r="AA70" s="72"/>
    </row>
    <row r="71" spans="1:27">
      <c r="A71" s="72"/>
      <c r="B71" s="72"/>
      <c r="C71" s="72"/>
      <c r="D71" s="72"/>
      <c r="E71" s="72"/>
      <c r="F71" s="72"/>
      <c r="G71" s="72"/>
      <c r="H71" s="72"/>
      <c r="I71" s="72"/>
      <c r="J71" s="72"/>
      <c r="K71" s="72"/>
      <c r="L71" s="72"/>
      <c r="M71" s="72"/>
      <c r="N71" s="72"/>
      <c r="O71" s="72"/>
      <c r="P71" s="72"/>
      <c r="Q71" s="72"/>
      <c r="R71" s="72"/>
      <c r="S71" s="72"/>
      <c r="T71" s="72"/>
      <c r="U71" s="409"/>
      <c r="V71" s="72"/>
      <c r="W71" s="72"/>
      <c r="X71" s="72"/>
      <c r="Y71" s="72"/>
      <c r="Z71" s="72"/>
      <c r="AA71" s="72"/>
    </row>
    <row r="72" spans="1:27">
      <c r="A72" s="72"/>
      <c r="B72" s="72"/>
      <c r="C72" s="72"/>
      <c r="D72" s="72"/>
      <c r="E72" s="72"/>
      <c r="F72" s="72"/>
      <c r="G72" s="72"/>
      <c r="H72" s="72"/>
      <c r="I72" s="72"/>
      <c r="J72" s="72"/>
      <c r="K72" s="72"/>
      <c r="L72" s="72"/>
      <c r="M72" s="72"/>
      <c r="N72" s="72"/>
      <c r="O72" s="72"/>
      <c r="P72" s="72"/>
      <c r="Q72" s="72"/>
      <c r="R72" s="72"/>
      <c r="S72" s="72"/>
      <c r="T72" s="72"/>
      <c r="U72" s="409"/>
      <c r="V72" s="72"/>
      <c r="W72" s="72"/>
      <c r="X72" s="72"/>
      <c r="Y72" s="72"/>
      <c r="Z72" s="72"/>
      <c r="AA72" s="72"/>
    </row>
    <row r="73" spans="1:27">
      <c r="A73" s="72"/>
      <c r="B73" s="72"/>
      <c r="C73" s="72"/>
      <c r="D73" s="72"/>
      <c r="E73" s="72"/>
      <c r="F73" s="72"/>
      <c r="G73" s="72"/>
      <c r="H73" s="72"/>
      <c r="I73" s="72"/>
      <c r="J73" s="72"/>
      <c r="K73" s="72"/>
      <c r="L73" s="72"/>
      <c r="M73" s="72"/>
      <c r="N73" s="72"/>
      <c r="O73" s="72"/>
      <c r="P73" s="72"/>
      <c r="Q73" s="72"/>
      <c r="R73" s="72"/>
      <c r="S73" s="72"/>
      <c r="T73" s="72"/>
      <c r="U73" s="409"/>
      <c r="V73" s="72"/>
      <c r="W73" s="72"/>
      <c r="X73" s="72"/>
      <c r="Y73" s="72"/>
      <c r="Z73" s="72"/>
      <c r="AA73" s="72"/>
    </row>
    <row r="74" spans="1:27">
      <c r="A74" s="72"/>
      <c r="B74" s="72"/>
      <c r="C74" s="72"/>
      <c r="D74" s="72"/>
      <c r="E74" s="72"/>
      <c r="F74" s="72"/>
      <c r="G74" s="72"/>
      <c r="H74" s="72"/>
      <c r="I74" s="72"/>
      <c r="J74" s="72"/>
      <c r="K74" s="72"/>
      <c r="L74" s="72"/>
      <c r="M74" s="72"/>
      <c r="N74" s="72"/>
      <c r="O74" s="72"/>
      <c r="P74" s="72"/>
      <c r="Q74" s="72"/>
      <c r="R74" s="72"/>
      <c r="S74" s="72"/>
      <c r="T74" s="72"/>
      <c r="U74" s="409"/>
      <c r="V74" s="72"/>
      <c r="W74" s="72"/>
      <c r="X74" s="72"/>
      <c r="Y74" s="72"/>
      <c r="Z74" s="72"/>
      <c r="AA74" s="72"/>
    </row>
    <row r="75" spans="1:27">
      <c r="A75" s="72"/>
      <c r="B75" s="72"/>
      <c r="C75" s="72"/>
      <c r="D75" s="72"/>
      <c r="E75" s="72"/>
      <c r="F75" s="72"/>
      <c r="G75" s="72"/>
      <c r="H75" s="72"/>
      <c r="I75" s="72"/>
      <c r="J75" s="72"/>
      <c r="K75" s="72"/>
      <c r="L75" s="72"/>
      <c r="M75" s="72"/>
      <c r="N75" s="72"/>
      <c r="O75" s="72"/>
      <c r="P75" s="72"/>
      <c r="Q75" s="72"/>
      <c r="R75" s="72"/>
      <c r="S75" s="72"/>
      <c r="T75" s="72"/>
      <c r="U75" s="409"/>
      <c r="V75" s="72"/>
      <c r="W75" s="72"/>
      <c r="X75" s="72"/>
      <c r="Y75" s="72"/>
      <c r="Z75" s="72"/>
      <c r="AA75" s="72"/>
    </row>
    <row r="76" spans="1:27">
      <c r="A76" s="72"/>
      <c r="B76" s="72"/>
      <c r="C76" s="72"/>
      <c r="D76" s="72"/>
      <c r="E76" s="72"/>
      <c r="F76" s="72"/>
      <c r="G76" s="72"/>
      <c r="H76" s="72"/>
      <c r="I76" s="72"/>
      <c r="J76" s="72"/>
      <c r="K76" s="72"/>
      <c r="L76" s="72"/>
      <c r="M76" s="72"/>
      <c r="N76" s="72"/>
      <c r="O76" s="72"/>
      <c r="P76" s="72"/>
      <c r="Q76" s="72"/>
      <c r="R76" s="72"/>
      <c r="S76" s="72"/>
      <c r="T76" s="72"/>
      <c r="U76" s="409"/>
      <c r="V76" s="72"/>
      <c r="W76" s="72"/>
      <c r="X76" s="72"/>
      <c r="Y76" s="72"/>
      <c r="Z76" s="72"/>
      <c r="AA76" s="72"/>
    </row>
    <row r="77" spans="1:27">
      <c r="A77" s="72"/>
      <c r="B77" s="72"/>
      <c r="C77" s="72"/>
      <c r="D77" s="72"/>
      <c r="E77" s="72"/>
      <c r="F77" s="72"/>
      <c r="G77" s="72"/>
      <c r="H77" s="72"/>
      <c r="I77" s="72"/>
      <c r="J77" s="72"/>
      <c r="K77" s="72"/>
      <c r="L77" s="72"/>
      <c r="M77" s="72"/>
      <c r="N77" s="72"/>
      <c r="O77" s="72"/>
      <c r="P77" s="72"/>
      <c r="Q77" s="72"/>
      <c r="R77" s="72"/>
      <c r="S77" s="72"/>
      <c r="T77" s="72"/>
      <c r="U77" s="409"/>
      <c r="V77" s="72"/>
      <c r="W77" s="72"/>
      <c r="X77" s="72"/>
      <c r="Y77" s="72"/>
      <c r="Z77" s="72"/>
      <c r="AA77" s="72"/>
    </row>
    <row r="78" spans="1:27">
      <c r="A78" s="72"/>
      <c r="B78" s="72"/>
      <c r="C78" s="72"/>
      <c r="D78" s="72"/>
      <c r="E78" s="72"/>
      <c r="F78" s="72"/>
      <c r="G78" s="72"/>
      <c r="H78" s="72"/>
      <c r="I78" s="72"/>
      <c r="J78" s="72"/>
      <c r="K78" s="72"/>
      <c r="L78" s="72"/>
      <c r="M78" s="72"/>
      <c r="N78" s="72"/>
      <c r="O78" s="72"/>
      <c r="P78" s="72"/>
      <c r="Q78" s="72"/>
      <c r="R78" s="72"/>
      <c r="S78" s="72"/>
      <c r="T78" s="72"/>
      <c r="U78" s="409"/>
      <c r="V78" s="72"/>
      <c r="W78" s="72"/>
      <c r="X78" s="72"/>
      <c r="Y78" s="72"/>
      <c r="Z78" s="72"/>
      <c r="AA78" s="72"/>
    </row>
    <row r="79" spans="1:27">
      <c r="A79" s="72"/>
      <c r="B79" s="72"/>
      <c r="C79" s="72"/>
      <c r="D79" s="72"/>
      <c r="E79" s="72"/>
      <c r="F79" s="72"/>
      <c r="G79" s="72"/>
      <c r="H79" s="72"/>
      <c r="I79" s="72"/>
      <c r="J79" s="72"/>
      <c r="K79" s="72"/>
      <c r="L79" s="72"/>
      <c r="M79" s="72"/>
      <c r="N79" s="72"/>
      <c r="O79" s="72"/>
      <c r="P79" s="72"/>
      <c r="Q79" s="72"/>
      <c r="R79" s="72"/>
      <c r="S79" s="72"/>
      <c r="T79" s="72"/>
      <c r="U79" s="409"/>
      <c r="V79" s="72"/>
      <c r="W79" s="72"/>
      <c r="X79" s="72"/>
      <c r="Y79" s="72"/>
      <c r="Z79" s="72"/>
      <c r="AA79" s="72"/>
    </row>
    <row r="80" spans="1:27">
      <c r="A80" s="72"/>
      <c r="B80" s="72"/>
      <c r="C80" s="72"/>
      <c r="D80" s="72"/>
      <c r="E80" s="72"/>
      <c r="F80" s="72"/>
      <c r="G80" s="72"/>
      <c r="H80" s="72"/>
      <c r="I80" s="72"/>
      <c r="J80" s="72"/>
      <c r="K80" s="72"/>
      <c r="L80" s="72"/>
      <c r="M80" s="72"/>
      <c r="N80" s="72"/>
      <c r="O80" s="72"/>
      <c r="P80" s="72"/>
      <c r="Q80" s="72"/>
      <c r="R80" s="72"/>
      <c r="S80" s="72"/>
      <c r="T80" s="72"/>
      <c r="U80" s="409"/>
      <c r="V80" s="72"/>
      <c r="W80" s="72"/>
      <c r="X80" s="72"/>
      <c r="Y80" s="72"/>
      <c r="Z80" s="72"/>
      <c r="AA80" s="72"/>
    </row>
    <row r="81" spans="1:27">
      <c r="A81" s="72"/>
      <c r="B81" s="72"/>
      <c r="C81" s="72"/>
      <c r="D81" s="72"/>
      <c r="E81" s="72"/>
      <c r="F81" s="72"/>
      <c r="G81" s="72"/>
      <c r="H81" s="72"/>
      <c r="I81" s="72"/>
      <c r="J81" s="72"/>
      <c r="K81" s="72"/>
      <c r="L81" s="72"/>
      <c r="M81" s="72"/>
      <c r="N81" s="72"/>
      <c r="O81" s="72"/>
      <c r="P81" s="72"/>
      <c r="Q81" s="72"/>
      <c r="R81" s="72"/>
      <c r="S81" s="72"/>
      <c r="T81" s="72"/>
      <c r="U81" s="409"/>
      <c r="V81" s="72"/>
      <c r="W81" s="72"/>
      <c r="X81" s="72"/>
      <c r="Y81" s="72"/>
      <c r="Z81" s="72"/>
      <c r="AA81" s="72"/>
    </row>
    <row r="82" spans="1:27">
      <c r="A82" s="72"/>
      <c r="B82" s="72"/>
      <c r="C82" s="72"/>
      <c r="D82" s="72"/>
      <c r="E82" s="72"/>
      <c r="F82" s="72"/>
      <c r="G82" s="72"/>
      <c r="H82" s="72"/>
      <c r="I82" s="72"/>
      <c r="J82" s="72"/>
      <c r="K82" s="72"/>
      <c r="L82" s="72"/>
      <c r="M82" s="72"/>
      <c r="N82" s="72"/>
      <c r="O82" s="72"/>
      <c r="P82" s="72"/>
      <c r="Q82" s="72"/>
      <c r="R82" s="72"/>
      <c r="S82" s="72"/>
      <c r="T82" s="72"/>
      <c r="U82" s="409"/>
      <c r="V82" s="72"/>
      <c r="W82" s="72"/>
      <c r="X82" s="72"/>
      <c r="Y82" s="72"/>
      <c r="Z82" s="72"/>
      <c r="AA82" s="72"/>
    </row>
    <row r="83" spans="1:27">
      <c r="A83" s="72"/>
      <c r="B83" s="72"/>
      <c r="C83" s="72"/>
      <c r="D83" s="72"/>
      <c r="E83" s="72"/>
      <c r="F83" s="72"/>
      <c r="G83" s="72"/>
      <c r="H83" s="72"/>
      <c r="I83" s="72"/>
      <c r="J83" s="72"/>
      <c r="K83" s="72"/>
      <c r="L83" s="72"/>
      <c r="M83" s="72"/>
      <c r="N83" s="72"/>
      <c r="O83" s="72"/>
      <c r="P83" s="72"/>
      <c r="Q83" s="72"/>
      <c r="R83" s="72"/>
      <c r="S83" s="72"/>
      <c r="T83" s="72"/>
      <c r="U83" s="409"/>
      <c r="V83" s="72"/>
      <c r="W83" s="72"/>
      <c r="X83" s="72"/>
      <c r="Y83" s="72"/>
      <c r="Z83" s="72"/>
      <c r="AA83" s="72"/>
    </row>
    <row r="84" spans="1:27">
      <c r="A84" s="72"/>
      <c r="B84" s="72"/>
      <c r="C84" s="72"/>
      <c r="D84" s="72"/>
      <c r="E84" s="72"/>
      <c r="F84" s="72"/>
      <c r="G84" s="72"/>
      <c r="H84" s="72"/>
      <c r="I84" s="72"/>
      <c r="J84" s="72"/>
      <c r="K84" s="72"/>
      <c r="L84" s="72"/>
      <c r="M84" s="72"/>
      <c r="N84" s="72"/>
      <c r="O84" s="72"/>
      <c r="P84" s="72"/>
      <c r="Q84" s="72"/>
      <c r="R84" s="72"/>
      <c r="S84" s="72"/>
      <c r="T84" s="72"/>
      <c r="U84" s="409"/>
      <c r="V84" s="72"/>
      <c r="W84" s="72"/>
      <c r="X84" s="72"/>
      <c r="Y84" s="72"/>
      <c r="Z84" s="72"/>
      <c r="AA84" s="72"/>
    </row>
    <row r="85" spans="1:27">
      <c r="A85" s="72"/>
      <c r="B85" s="72"/>
      <c r="C85" s="72"/>
      <c r="D85" s="72"/>
      <c r="E85" s="72"/>
      <c r="F85" s="72"/>
      <c r="G85" s="72"/>
      <c r="H85" s="72"/>
      <c r="I85" s="72"/>
      <c r="J85" s="72"/>
      <c r="K85" s="72"/>
      <c r="L85" s="72"/>
      <c r="M85" s="72"/>
      <c r="N85" s="72"/>
      <c r="O85" s="72"/>
      <c r="P85" s="72"/>
      <c r="Q85" s="72"/>
      <c r="R85" s="72"/>
      <c r="S85" s="72"/>
      <c r="T85" s="72"/>
      <c r="U85" s="409"/>
      <c r="V85" s="72"/>
      <c r="W85" s="72"/>
      <c r="X85" s="72"/>
      <c r="Y85" s="72"/>
      <c r="Z85" s="72"/>
      <c r="AA85" s="72"/>
    </row>
    <row r="86" spans="1:27">
      <c r="A86" s="72"/>
      <c r="B86" s="72"/>
      <c r="C86" s="72"/>
      <c r="D86" s="72"/>
      <c r="E86" s="72"/>
      <c r="F86" s="72"/>
      <c r="G86" s="72"/>
      <c r="H86" s="72"/>
      <c r="I86" s="72"/>
      <c r="J86" s="72"/>
      <c r="K86" s="72"/>
      <c r="L86" s="72"/>
      <c r="M86" s="72"/>
      <c r="N86" s="72"/>
      <c r="O86" s="72"/>
      <c r="P86" s="72"/>
      <c r="Q86" s="72"/>
      <c r="R86" s="72"/>
      <c r="S86" s="72"/>
      <c r="T86" s="72"/>
      <c r="U86" s="409"/>
      <c r="V86" s="72"/>
      <c r="W86" s="72"/>
      <c r="X86" s="72"/>
      <c r="Y86" s="72"/>
      <c r="Z86" s="72"/>
      <c r="AA86" s="72"/>
    </row>
    <row r="87" spans="1:27">
      <c r="A87" s="72"/>
      <c r="B87" s="72"/>
      <c r="C87" s="72"/>
      <c r="D87" s="72"/>
      <c r="E87" s="72"/>
      <c r="F87" s="72"/>
      <c r="G87" s="72"/>
      <c r="H87" s="72"/>
      <c r="I87" s="72"/>
      <c r="J87" s="72"/>
      <c r="K87" s="72"/>
      <c r="L87" s="72"/>
      <c r="M87" s="72"/>
      <c r="N87" s="72"/>
      <c r="O87" s="72"/>
      <c r="P87" s="72"/>
      <c r="Q87" s="72"/>
      <c r="R87" s="72"/>
      <c r="S87" s="72"/>
      <c r="T87" s="72"/>
      <c r="U87" s="409"/>
      <c r="V87" s="72"/>
      <c r="W87" s="72"/>
      <c r="X87" s="72"/>
      <c r="Y87" s="72"/>
      <c r="Z87" s="72"/>
      <c r="AA87" s="72"/>
    </row>
    <row r="88" spans="1:27">
      <c r="A88" s="72"/>
      <c r="B88" s="72"/>
      <c r="C88" s="72"/>
      <c r="D88" s="72"/>
      <c r="E88" s="72"/>
      <c r="F88" s="72"/>
      <c r="G88" s="72"/>
      <c r="H88" s="72"/>
      <c r="I88" s="72"/>
      <c r="J88" s="72"/>
      <c r="K88" s="72"/>
      <c r="L88" s="72"/>
      <c r="M88" s="72"/>
      <c r="N88" s="72"/>
      <c r="O88" s="72"/>
      <c r="P88" s="72"/>
      <c r="Q88" s="72"/>
      <c r="R88" s="72"/>
      <c r="S88" s="72"/>
      <c r="T88" s="72"/>
      <c r="U88" s="409"/>
      <c r="V88" s="72"/>
      <c r="W88" s="72"/>
      <c r="X88" s="72"/>
      <c r="Y88" s="72"/>
      <c r="Z88" s="72"/>
      <c r="AA88" s="72"/>
    </row>
    <row r="89" spans="1:27">
      <c r="A89" s="72"/>
      <c r="B89" s="72"/>
      <c r="C89" s="72"/>
      <c r="D89" s="72"/>
      <c r="E89" s="72"/>
      <c r="F89" s="72"/>
      <c r="G89" s="72"/>
      <c r="H89" s="72"/>
      <c r="I89" s="72"/>
      <c r="J89" s="72"/>
      <c r="K89" s="72"/>
      <c r="L89" s="72"/>
      <c r="M89" s="72"/>
      <c r="N89" s="72"/>
      <c r="O89" s="72"/>
      <c r="P89" s="72"/>
      <c r="Q89" s="72"/>
      <c r="R89" s="72"/>
      <c r="S89" s="72"/>
      <c r="T89" s="72"/>
      <c r="U89" s="409"/>
      <c r="V89" s="72"/>
      <c r="W89" s="72"/>
      <c r="X89" s="72"/>
      <c r="Y89" s="72"/>
      <c r="Z89" s="72"/>
      <c r="AA89" s="72"/>
    </row>
  </sheetData>
  <mergeCells count="16">
    <mergeCell ref="A28:L28"/>
    <mergeCell ref="A51:S51"/>
    <mergeCell ref="Q29:Q31"/>
    <mergeCell ref="R29:S29"/>
    <mergeCell ref="S30:S31"/>
    <mergeCell ref="M28:N28"/>
    <mergeCell ref="F1:G1"/>
    <mergeCell ref="R27:S27"/>
    <mergeCell ref="R1:S1"/>
    <mergeCell ref="V25:W25"/>
    <mergeCell ref="A2:L2"/>
    <mergeCell ref="A25:S25"/>
    <mergeCell ref="Q3:Q5"/>
    <mergeCell ref="A26:S26"/>
    <mergeCell ref="R3:S3"/>
    <mergeCell ref="S4:S5"/>
  </mergeCells>
  <phoneticPr fontId="3"/>
  <pageMargins left="0.59055118110236227" right="0.39370078740157483" top="0.70866141732283472" bottom="0.59055118110236227" header="0" footer="0.27559055118110237"/>
  <pageSetup paperSize="9" scale="61" firstPageNumber="8" orientation="portrait" useFirstPageNumber="1" r:id="rId1"/>
  <headerFooter scaleWithDoc="0" alignWithMargins="0">
    <oddFooter xml:space="preserve">&amp;C
</oddFooter>
  </headerFooter>
  <ignoredErrors>
    <ignoredError sqref="A16:A18 A12:A15 A19:A23 A42:A44 A38:A41 A45:A4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AA89"/>
  <sheetViews>
    <sheetView topLeftCell="A49" zoomScaleNormal="100" workbookViewId="0"/>
  </sheetViews>
  <sheetFormatPr defaultColWidth="20" defaultRowHeight="11.25"/>
  <cols>
    <col min="1" max="1" width="22.625" style="945" customWidth="1"/>
    <col min="2" max="9" width="11.625" style="946" customWidth="1"/>
    <col min="10" max="10" width="9" style="946" customWidth="1"/>
    <col min="11" max="13" width="12.125" style="946" customWidth="1"/>
    <col min="14" max="16384" width="20" style="946"/>
  </cols>
  <sheetData>
    <row r="1" spans="1:27" ht="14.25" customHeight="1"/>
    <row r="2" spans="1:27" ht="27" customHeight="1" thickBot="1">
      <c r="A2" s="1419" t="s">
        <v>201</v>
      </c>
      <c r="B2" s="1419"/>
      <c r="C2" s="1419"/>
      <c r="E2" s="1165" t="s">
        <v>811</v>
      </c>
      <c r="F2" s="1440"/>
      <c r="G2" s="1440"/>
      <c r="H2" s="947"/>
      <c r="I2" s="948"/>
      <c r="J2" s="948"/>
      <c r="K2" s="948"/>
      <c r="L2" s="948"/>
      <c r="M2" s="948"/>
      <c r="N2" s="948"/>
      <c r="O2" s="948"/>
      <c r="P2" s="948"/>
      <c r="Q2" s="948"/>
      <c r="R2" s="948"/>
      <c r="S2" s="948"/>
      <c r="T2" s="948"/>
      <c r="U2" s="948"/>
      <c r="V2" s="948"/>
      <c r="W2" s="948"/>
      <c r="X2" s="948"/>
      <c r="Y2" s="948"/>
      <c r="Z2" s="948"/>
      <c r="AA2" s="948"/>
    </row>
    <row r="3" spans="1:27" ht="15" customHeight="1" thickTop="1">
      <c r="A3" s="1411" t="s">
        <v>492</v>
      </c>
      <c r="B3" s="1433" t="s">
        <v>220</v>
      </c>
      <c r="C3" s="1434"/>
      <c r="D3" s="949"/>
      <c r="E3" s="949"/>
      <c r="F3" s="949"/>
      <c r="G3" s="949"/>
      <c r="H3" s="950"/>
      <c r="I3" s="950"/>
      <c r="J3" s="948"/>
      <c r="K3" s="948"/>
      <c r="L3" s="948"/>
      <c r="M3" s="948"/>
      <c r="N3" s="948"/>
      <c r="O3" s="948"/>
      <c r="P3" s="948"/>
      <c r="Q3" s="948"/>
      <c r="R3" s="948"/>
      <c r="S3" s="948"/>
      <c r="T3" s="948"/>
      <c r="U3" s="948"/>
      <c r="V3" s="948"/>
      <c r="W3" s="948"/>
      <c r="X3" s="948"/>
      <c r="Y3" s="948"/>
      <c r="Z3" s="948"/>
      <c r="AA3" s="948"/>
    </row>
    <row r="4" spans="1:27" s="945" customFormat="1" ht="15" customHeight="1">
      <c r="A4" s="1412"/>
      <c r="B4" s="1431"/>
      <c r="C4" s="1432"/>
      <c r="D4" s="1409" t="s">
        <v>221</v>
      </c>
      <c r="E4" s="1430"/>
      <c r="F4" s="951"/>
      <c r="G4" s="952"/>
      <c r="H4" s="1409" t="s">
        <v>222</v>
      </c>
      <c r="I4" s="1430"/>
      <c r="J4" s="953"/>
      <c r="K4" s="953"/>
      <c r="L4" s="953"/>
      <c r="M4" s="953"/>
      <c r="N4" s="953"/>
      <c r="O4" s="953"/>
      <c r="P4" s="953"/>
      <c r="Q4" s="953"/>
      <c r="R4" s="953"/>
      <c r="S4" s="953"/>
      <c r="T4" s="953"/>
      <c r="U4" s="953"/>
      <c r="V4" s="953"/>
      <c r="W4" s="953"/>
      <c r="X4" s="953"/>
      <c r="Y4" s="953"/>
      <c r="Z4" s="953"/>
      <c r="AA4" s="953"/>
    </row>
    <row r="5" spans="1:27" s="945" customFormat="1" ht="15" customHeight="1">
      <c r="A5" s="1412"/>
      <c r="B5" s="1431"/>
      <c r="C5" s="1432"/>
      <c r="D5" s="1431"/>
      <c r="E5" s="1432"/>
      <c r="F5" s="1409" t="s">
        <v>513</v>
      </c>
      <c r="G5" s="1437"/>
      <c r="H5" s="1431"/>
      <c r="I5" s="1432"/>
      <c r="J5" s="953"/>
      <c r="K5" s="953"/>
      <c r="L5" s="953"/>
      <c r="M5" s="953"/>
      <c r="N5" s="953"/>
      <c r="O5" s="953"/>
      <c r="P5" s="953"/>
      <c r="Q5" s="953"/>
      <c r="R5" s="953"/>
      <c r="S5" s="953"/>
      <c r="T5" s="953"/>
      <c r="U5" s="953"/>
      <c r="V5" s="953"/>
      <c r="W5" s="953"/>
      <c r="X5" s="953"/>
      <c r="Y5" s="953"/>
      <c r="Z5" s="953"/>
      <c r="AA5" s="953"/>
    </row>
    <row r="6" spans="1:27" s="945" customFormat="1" ht="16.5" customHeight="1">
      <c r="A6" s="1413"/>
      <c r="B6" s="1202" t="s">
        <v>827</v>
      </c>
      <c r="C6" s="1203" t="s">
        <v>223</v>
      </c>
      <c r="D6" s="1202" t="s">
        <v>827</v>
      </c>
      <c r="E6" s="1203" t="s">
        <v>223</v>
      </c>
      <c r="F6" s="1202" t="s">
        <v>827</v>
      </c>
      <c r="G6" s="1204" t="s">
        <v>223</v>
      </c>
      <c r="H6" s="1202" t="s">
        <v>827</v>
      </c>
      <c r="I6" s="1205" t="s">
        <v>224</v>
      </c>
    </row>
    <row r="7" spans="1:27" ht="17.25" customHeight="1">
      <c r="A7" s="954"/>
      <c r="B7" s="955" t="s">
        <v>117</v>
      </c>
      <c r="C7" s="956" t="s">
        <v>25</v>
      </c>
      <c r="D7" s="955" t="s">
        <v>117</v>
      </c>
      <c r="E7" s="956" t="s">
        <v>25</v>
      </c>
      <c r="F7" s="955" t="s">
        <v>117</v>
      </c>
      <c r="G7" s="956" t="s">
        <v>25</v>
      </c>
      <c r="H7" s="955" t="s">
        <v>117</v>
      </c>
      <c r="I7" s="957" t="s">
        <v>210</v>
      </c>
      <c r="J7" s="948"/>
      <c r="K7" s="948"/>
      <c r="L7" s="948"/>
      <c r="M7" s="948"/>
      <c r="N7" s="948"/>
      <c r="O7" s="948"/>
      <c r="P7" s="948"/>
      <c r="Q7" s="948"/>
      <c r="R7" s="948"/>
      <c r="S7" s="948"/>
      <c r="T7" s="948"/>
      <c r="U7" s="948"/>
      <c r="V7" s="948"/>
      <c r="W7" s="948"/>
      <c r="X7" s="948"/>
      <c r="Y7" s="948"/>
      <c r="Z7" s="948"/>
      <c r="AA7" s="948"/>
    </row>
    <row r="8" spans="1:27" ht="14.45" customHeight="1">
      <c r="A8" s="1188" t="s">
        <v>118</v>
      </c>
      <c r="B8" s="1189">
        <v>271871</v>
      </c>
      <c r="C8" s="1190">
        <v>3.2</v>
      </c>
      <c r="D8" s="1189">
        <v>259331</v>
      </c>
      <c r="E8" s="1190">
        <v>3.8</v>
      </c>
      <c r="F8" s="1189">
        <v>240868</v>
      </c>
      <c r="G8" s="1190">
        <v>3.2</v>
      </c>
      <c r="H8" s="1191">
        <v>12540</v>
      </c>
      <c r="I8" s="1192">
        <v>-968</v>
      </c>
      <c r="J8" s="1193"/>
      <c r="K8" s="1194"/>
    </row>
    <row r="9" spans="1:27" ht="14.45" customHeight="1">
      <c r="A9" s="1188" t="s">
        <v>107</v>
      </c>
      <c r="B9" s="1189">
        <v>292364</v>
      </c>
      <c r="C9" s="1190">
        <v>-4.5</v>
      </c>
      <c r="D9" s="1189">
        <v>280290</v>
      </c>
      <c r="E9" s="1190">
        <v>-0.4</v>
      </c>
      <c r="F9" s="1189">
        <v>266280</v>
      </c>
      <c r="G9" s="1190">
        <v>-1.2</v>
      </c>
      <c r="H9" s="1191">
        <v>12074</v>
      </c>
      <c r="I9" s="1192">
        <v>-12900</v>
      </c>
      <c r="J9" s="1193"/>
      <c r="K9" s="1194"/>
    </row>
    <row r="10" spans="1:27" ht="14.45" customHeight="1">
      <c r="A10" s="1188" t="s">
        <v>108</v>
      </c>
      <c r="B10" s="1189">
        <v>282556</v>
      </c>
      <c r="C10" s="1190">
        <v>3.6</v>
      </c>
      <c r="D10" s="1189">
        <v>273640</v>
      </c>
      <c r="E10" s="1190">
        <v>4.3</v>
      </c>
      <c r="F10" s="1189">
        <v>253542</v>
      </c>
      <c r="G10" s="1190">
        <v>4.3</v>
      </c>
      <c r="H10" s="1191">
        <v>8916</v>
      </c>
      <c r="I10" s="1192">
        <v>-1609</v>
      </c>
      <c r="J10" s="1193"/>
      <c r="K10" s="1194"/>
    </row>
    <row r="11" spans="1:27" ht="14.45" customHeight="1">
      <c r="A11" s="1188" t="s">
        <v>119</v>
      </c>
      <c r="B11" s="1189">
        <v>422969</v>
      </c>
      <c r="C11" s="1190">
        <v>14.4</v>
      </c>
      <c r="D11" s="1189">
        <v>422595</v>
      </c>
      <c r="E11" s="1190">
        <v>14.5</v>
      </c>
      <c r="F11" s="1189">
        <v>371495</v>
      </c>
      <c r="G11" s="1190">
        <v>7.4</v>
      </c>
      <c r="H11" s="1191">
        <v>374</v>
      </c>
      <c r="I11" s="1192">
        <v>103</v>
      </c>
      <c r="J11" s="1193"/>
      <c r="K11" s="1194"/>
    </row>
    <row r="12" spans="1:27" ht="14.45" customHeight="1">
      <c r="A12" s="1188" t="s">
        <v>120</v>
      </c>
      <c r="B12" s="1189">
        <v>372934</v>
      </c>
      <c r="C12" s="1190">
        <v>10.9</v>
      </c>
      <c r="D12" s="1189">
        <v>369899</v>
      </c>
      <c r="E12" s="1190">
        <v>10.199999999999999</v>
      </c>
      <c r="F12" s="1189">
        <v>346633</v>
      </c>
      <c r="G12" s="1190">
        <v>7.5</v>
      </c>
      <c r="H12" s="1195">
        <v>3035</v>
      </c>
      <c r="I12" s="1192">
        <v>2106</v>
      </c>
      <c r="K12" s="1194"/>
    </row>
    <row r="13" spans="1:27" ht="14.45" customHeight="1">
      <c r="A13" s="1188" t="s">
        <v>241</v>
      </c>
      <c r="B13" s="1189">
        <v>301904</v>
      </c>
      <c r="C13" s="1190">
        <v>-3.7</v>
      </c>
      <c r="D13" s="1189">
        <v>301472</v>
      </c>
      <c r="E13" s="1190">
        <v>-3.9</v>
      </c>
      <c r="F13" s="1189">
        <v>241184</v>
      </c>
      <c r="G13" s="1190">
        <v>-2.4</v>
      </c>
      <c r="H13" s="1191">
        <v>432</v>
      </c>
      <c r="I13" s="1192">
        <v>432</v>
      </c>
      <c r="K13" s="1194"/>
    </row>
    <row r="14" spans="1:27" ht="14.45" customHeight="1">
      <c r="A14" s="1188" t="s">
        <v>242</v>
      </c>
      <c r="B14" s="1189">
        <v>227571</v>
      </c>
      <c r="C14" s="1190">
        <v>14.9</v>
      </c>
      <c r="D14" s="1189">
        <v>217990</v>
      </c>
      <c r="E14" s="1190">
        <v>17.100000000000001</v>
      </c>
      <c r="F14" s="1189">
        <v>203911</v>
      </c>
      <c r="G14" s="1190">
        <v>14.9</v>
      </c>
      <c r="H14" s="1191">
        <v>9581</v>
      </c>
      <c r="I14" s="1192">
        <v>-2374</v>
      </c>
      <c r="J14" s="1193"/>
      <c r="K14" s="1194"/>
    </row>
    <row r="15" spans="1:27" ht="14.45" customHeight="1">
      <c r="A15" s="1188" t="s">
        <v>243</v>
      </c>
      <c r="B15" s="1189">
        <v>615343</v>
      </c>
      <c r="C15" s="1190">
        <v>13.1</v>
      </c>
      <c r="D15" s="1189">
        <v>348187</v>
      </c>
      <c r="E15" s="1190">
        <v>11.6</v>
      </c>
      <c r="F15" s="1189">
        <v>336388</v>
      </c>
      <c r="G15" s="1190">
        <v>13.7</v>
      </c>
      <c r="H15" s="1195">
        <v>267156</v>
      </c>
      <c r="I15" s="1192">
        <v>35353</v>
      </c>
      <c r="J15" s="1193"/>
      <c r="K15" s="1194"/>
    </row>
    <row r="16" spans="1:27" ht="14.45" customHeight="1">
      <c r="A16" s="1188" t="s">
        <v>322</v>
      </c>
      <c r="B16" s="1189">
        <v>277943</v>
      </c>
      <c r="C16" s="1190">
        <v>8.3000000000000007</v>
      </c>
      <c r="D16" s="1189">
        <v>254107</v>
      </c>
      <c r="E16" s="1190">
        <v>0.6</v>
      </c>
      <c r="F16" s="1189">
        <v>234457</v>
      </c>
      <c r="G16" s="1190">
        <v>-2.8</v>
      </c>
      <c r="H16" s="1191">
        <v>23836</v>
      </c>
      <c r="I16" s="1192">
        <v>19677</v>
      </c>
      <c r="J16" s="1193"/>
      <c r="K16" s="1194"/>
    </row>
    <row r="17" spans="1:27" ht="14.45" customHeight="1">
      <c r="A17" s="1188" t="s">
        <v>194</v>
      </c>
      <c r="B17" s="1189">
        <v>416648</v>
      </c>
      <c r="C17" s="1190">
        <v>34.799999999999997</v>
      </c>
      <c r="D17" s="1189">
        <v>380965</v>
      </c>
      <c r="E17" s="1190">
        <v>24</v>
      </c>
      <c r="F17" s="1189">
        <v>366289</v>
      </c>
      <c r="G17" s="1190">
        <v>24.9</v>
      </c>
      <c r="H17" s="1191">
        <v>35683</v>
      </c>
      <c r="I17" s="1192">
        <v>33741</v>
      </c>
      <c r="J17" s="1193"/>
      <c r="K17" s="1194"/>
    </row>
    <row r="18" spans="1:27" ht="14.45" customHeight="1">
      <c r="A18" s="1188" t="s">
        <v>244</v>
      </c>
      <c r="B18" s="1189">
        <v>123565</v>
      </c>
      <c r="C18" s="1190">
        <v>4.2</v>
      </c>
      <c r="D18" s="1189">
        <v>122879</v>
      </c>
      <c r="E18" s="1190">
        <v>3.6</v>
      </c>
      <c r="F18" s="1189">
        <v>112057</v>
      </c>
      <c r="G18" s="1190">
        <v>0.4</v>
      </c>
      <c r="H18" s="1195">
        <v>686</v>
      </c>
      <c r="I18" s="1192">
        <v>686</v>
      </c>
      <c r="K18" s="1194"/>
    </row>
    <row r="19" spans="1:27" ht="14.45" customHeight="1">
      <c r="A19" s="1188" t="s">
        <v>193</v>
      </c>
      <c r="B19" s="1189">
        <v>189063</v>
      </c>
      <c r="C19" s="1190">
        <v>-1.8</v>
      </c>
      <c r="D19" s="1189">
        <v>177172</v>
      </c>
      <c r="E19" s="1190">
        <v>-7.5</v>
      </c>
      <c r="F19" s="1189">
        <v>168840</v>
      </c>
      <c r="G19" s="1190">
        <v>-2.2000000000000002</v>
      </c>
      <c r="H19" s="1191">
        <v>11891</v>
      </c>
      <c r="I19" s="1192">
        <v>10976</v>
      </c>
      <c r="K19" s="1194"/>
    </row>
    <row r="20" spans="1:27" ht="14.45" customHeight="1">
      <c r="A20" s="1188" t="s">
        <v>245</v>
      </c>
      <c r="B20" s="1189">
        <v>361871</v>
      </c>
      <c r="C20" s="1190">
        <v>2.7</v>
      </c>
      <c r="D20" s="1189">
        <v>361871</v>
      </c>
      <c r="E20" s="1190">
        <v>2.7</v>
      </c>
      <c r="F20" s="1189">
        <v>355935</v>
      </c>
      <c r="G20" s="1190">
        <v>2.7</v>
      </c>
      <c r="H20" s="1191">
        <v>0</v>
      </c>
      <c r="I20" s="1192">
        <v>0</v>
      </c>
      <c r="K20" s="1194"/>
    </row>
    <row r="21" spans="1:27" ht="14.45" customHeight="1">
      <c r="A21" s="1188" t="s">
        <v>246</v>
      </c>
      <c r="B21" s="1189">
        <v>272047</v>
      </c>
      <c r="C21" s="1190">
        <v>0.1</v>
      </c>
      <c r="D21" s="1189">
        <v>271981</v>
      </c>
      <c r="E21" s="1190">
        <v>1.3</v>
      </c>
      <c r="F21" s="1189">
        <v>251956</v>
      </c>
      <c r="G21" s="1190">
        <v>-0.2</v>
      </c>
      <c r="H21" s="1191">
        <v>66</v>
      </c>
      <c r="I21" s="1192">
        <v>-3151</v>
      </c>
      <c r="J21" s="1193"/>
      <c r="K21" s="1194"/>
    </row>
    <row r="22" spans="1:27" ht="14.45" customHeight="1">
      <c r="A22" s="1188" t="s">
        <v>183</v>
      </c>
      <c r="B22" s="1189">
        <v>300707</v>
      </c>
      <c r="C22" s="1190">
        <v>-2.2999999999999998</v>
      </c>
      <c r="D22" s="1189">
        <v>287029</v>
      </c>
      <c r="E22" s="1190">
        <v>-4.5</v>
      </c>
      <c r="F22" s="1189">
        <v>276602</v>
      </c>
      <c r="G22" s="1190">
        <v>-3.3</v>
      </c>
      <c r="H22" s="1191">
        <v>13678</v>
      </c>
      <c r="I22" s="1192">
        <v>6385</v>
      </c>
      <c r="J22" s="1193"/>
      <c r="K22" s="1194"/>
    </row>
    <row r="23" spans="1:27" ht="14.45" customHeight="1">
      <c r="A23" s="1188" t="s">
        <v>121</v>
      </c>
      <c r="B23" s="1189">
        <v>213113</v>
      </c>
      <c r="C23" s="1190">
        <v>-3.8</v>
      </c>
      <c r="D23" s="1189">
        <v>210992</v>
      </c>
      <c r="E23" s="1190">
        <v>1.6</v>
      </c>
      <c r="F23" s="1189">
        <v>190396</v>
      </c>
      <c r="G23" s="1190">
        <v>-1.6</v>
      </c>
      <c r="H23" s="1191">
        <v>2121</v>
      </c>
      <c r="I23" s="1192">
        <v>-11663</v>
      </c>
      <c r="J23" s="1193"/>
      <c r="K23" s="1194"/>
    </row>
    <row r="24" spans="1:27" ht="6.75" customHeight="1">
      <c r="A24" s="1196"/>
      <c r="B24" s="1197"/>
      <c r="C24" s="1198"/>
      <c r="D24" s="1199"/>
      <c r="E24" s="1198"/>
      <c r="F24" s="1199"/>
      <c r="G24" s="1198"/>
      <c r="H24" s="1200"/>
      <c r="I24" s="1201"/>
    </row>
    <row r="25" spans="1:27" ht="15.75" customHeight="1">
      <c r="A25" s="958" t="s">
        <v>571</v>
      </c>
      <c r="B25" s="948"/>
      <c r="C25" s="948"/>
      <c r="D25" s="948"/>
      <c r="E25" s="948"/>
      <c r="F25" s="948"/>
      <c r="G25" s="948"/>
      <c r="H25" s="948"/>
      <c r="I25" s="948"/>
      <c r="J25" s="948"/>
      <c r="K25" s="948"/>
      <c r="L25" s="948"/>
      <c r="M25" s="948"/>
      <c r="N25" s="948"/>
      <c r="O25" s="948"/>
      <c r="P25" s="948"/>
      <c r="Q25" s="948"/>
      <c r="R25" s="948"/>
      <c r="S25" s="948"/>
      <c r="T25" s="948"/>
      <c r="U25" s="948"/>
      <c r="V25" s="948"/>
      <c r="W25" s="948"/>
      <c r="X25" s="948"/>
      <c r="Y25" s="948"/>
      <c r="Z25" s="948"/>
      <c r="AA25" s="948"/>
    </row>
    <row r="26" spans="1:27" ht="15.75" customHeight="1">
      <c r="A26" s="958"/>
      <c r="B26" s="948"/>
      <c r="C26" s="948"/>
      <c r="D26" s="948"/>
      <c r="E26" s="948"/>
      <c r="F26" s="948"/>
      <c r="G26" s="948"/>
      <c r="H26" s="948"/>
      <c r="I26" s="948"/>
      <c r="J26" s="948"/>
      <c r="K26" s="948"/>
      <c r="L26" s="948"/>
      <c r="M26" s="948"/>
      <c r="N26" s="948"/>
      <c r="O26" s="948"/>
      <c r="P26" s="948"/>
      <c r="Q26" s="948"/>
      <c r="R26" s="948"/>
      <c r="S26" s="948"/>
      <c r="T26" s="948"/>
      <c r="U26" s="948"/>
      <c r="V26" s="948"/>
      <c r="W26" s="948"/>
      <c r="X26" s="948"/>
      <c r="Y26" s="948"/>
      <c r="Z26" s="948"/>
      <c r="AA26" s="948"/>
    </row>
    <row r="27" spans="1:27" ht="30" customHeight="1" thickBot="1">
      <c r="A27" s="1419" t="s">
        <v>122</v>
      </c>
      <c r="B27" s="1419"/>
      <c r="C27" s="1419"/>
      <c r="F27" s="1165" t="s">
        <v>812</v>
      </c>
      <c r="H27" s="959"/>
      <c r="I27" s="948"/>
      <c r="J27" s="948"/>
      <c r="K27" s="948"/>
      <c r="L27" s="948"/>
      <c r="M27" s="948"/>
      <c r="N27" s="948"/>
      <c r="O27" s="948"/>
      <c r="P27" s="948"/>
      <c r="Q27" s="948"/>
      <c r="R27" s="948"/>
      <c r="S27" s="948"/>
      <c r="T27" s="948"/>
      <c r="U27" s="948"/>
      <c r="V27" s="948"/>
      <c r="W27" s="948"/>
      <c r="X27" s="948"/>
      <c r="Y27" s="948"/>
      <c r="Z27" s="948"/>
      <c r="AA27" s="948"/>
    </row>
    <row r="28" spans="1:27" ht="16.5" customHeight="1" thickTop="1">
      <c r="A28" s="1420" t="s">
        <v>492</v>
      </c>
      <c r="B28" s="1424" t="s">
        <v>289</v>
      </c>
      <c r="C28" s="1425"/>
      <c r="D28" s="1423"/>
      <c r="E28" s="1423"/>
      <c r="F28" s="1423"/>
      <c r="G28" s="1435"/>
      <c r="H28" s="1424" t="s">
        <v>495</v>
      </c>
      <c r="I28" s="1425"/>
      <c r="J28" s="948"/>
      <c r="K28" s="948"/>
      <c r="L28" s="948"/>
      <c r="M28" s="948"/>
      <c r="N28" s="948"/>
      <c r="O28" s="948"/>
      <c r="P28" s="948"/>
      <c r="Q28" s="948"/>
      <c r="R28" s="948"/>
      <c r="S28" s="948"/>
      <c r="T28" s="948"/>
      <c r="U28" s="948"/>
      <c r="V28" s="948"/>
      <c r="W28" s="948"/>
      <c r="X28" s="948"/>
      <c r="Y28" s="948"/>
      <c r="Z28" s="948"/>
      <c r="AA28" s="948"/>
    </row>
    <row r="29" spans="1:27" s="945" customFormat="1" ht="16.5" customHeight="1">
      <c r="A29" s="1421"/>
      <c r="B29" s="1426"/>
      <c r="C29" s="1427"/>
      <c r="D29" s="1438" t="s">
        <v>494</v>
      </c>
      <c r="E29" s="1439"/>
      <c r="F29" s="1438" t="s">
        <v>493</v>
      </c>
      <c r="G29" s="1439"/>
      <c r="H29" s="1426"/>
      <c r="I29" s="1427"/>
      <c r="J29" s="953"/>
      <c r="K29" s="953"/>
      <c r="L29" s="953"/>
      <c r="M29" s="953"/>
      <c r="N29" s="953"/>
      <c r="O29" s="953"/>
      <c r="P29" s="953"/>
      <c r="Q29" s="953"/>
      <c r="R29" s="953"/>
      <c r="S29" s="953"/>
      <c r="T29" s="953"/>
      <c r="U29" s="953"/>
      <c r="V29" s="953"/>
      <c r="W29" s="953"/>
      <c r="X29" s="953"/>
      <c r="Y29" s="953"/>
      <c r="Z29" s="953"/>
      <c r="AA29" s="953"/>
    </row>
    <row r="30" spans="1:27" s="945" customFormat="1" ht="16.5" customHeight="1">
      <c r="A30" s="1422"/>
      <c r="B30" s="1202" t="s">
        <v>827</v>
      </c>
      <c r="C30" s="1203" t="s">
        <v>223</v>
      </c>
      <c r="D30" s="1202" t="s">
        <v>827</v>
      </c>
      <c r="E30" s="1203" t="s">
        <v>223</v>
      </c>
      <c r="F30" s="1202" t="s">
        <v>828</v>
      </c>
      <c r="G30" s="1204" t="s">
        <v>223</v>
      </c>
      <c r="H30" s="1202" t="s">
        <v>827</v>
      </c>
      <c r="I30" s="1206" t="s">
        <v>224</v>
      </c>
      <c r="J30" s="953"/>
      <c r="K30" s="953"/>
      <c r="L30" s="953"/>
      <c r="M30" s="953"/>
      <c r="N30" s="953"/>
      <c r="O30" s="953"/>
      <c r="P30" s="953"/>
      <c r="Q30" s="953"/>
      <c r="R30" s="953"/>
      <c r="S30" s="953"/>
      <c r="T30" s="953"/>
      <c r="U30" s="953"/>
      <c r="V30" s="953"/>
      <c r="W30" s="953"/>
      <c r="X30" s="953"/>
      <c r="Y30" s="953"/>
      <c r="Z30" s="953"/>
      <c r="AA30" s="953"/>
    </row>
    <row r="31" spans="1:27" ht="15" customHeight="1">
      <c r="A31" s="1207"/>
      <c r="B31" s="1208" t="s">
        <v>123</v>
      </c>
      <c r="C31" s="1209" t="s">
        <v>25</v>
      </c>
      <c r="D31" s="1208" t="s">
        <v>123</v>
      </c>
      <c r="E31" s="1210" t="s">
        <v>25</v>
      </c>
      <c r="F31" s="1208" t="s">
        <v>123</v>
      </c>
      <c r="G31" s="1209" t="s">
        <v>25</v>
      </c>
      <c r="H31" s="1208" t="s">
        <v>124</v>
      </c>
      <c r="I31" s="1211" t="s">
        <v>124</v>
      </c>
      <c r="J31" s="948"/>
      <c r="K31" s="948"/>
      <c r="L31" s="948"/>
      <c r="M31" s="948"/>
      <c r="N31" s="948"/>
      <c r="O31" s="948"/>
      <c r="P31" s="948"/>
      <c r="Q31" s="948"/>
      <c r="R31" s="948"/>
      <c r="S31" s="948"/>
      <c r="T31" s="948"/>
      <c r="U31" s="948"/>
      <c r="V31" s="948"/>
      <c r="W31" s="948"/>
      <c r="X31" s="948"/>
      <c r="Y31" s="948"/>
      <c r="Z31" s="948"/>
      <c r="AA31" s="948"/>
    </row>
    <row r="32" spans="1:27" ht="14.45" customHeight="1">
      <c r="A32" s="1188" t="s">
        <v>118</v>
      </c>
      <c r="B32" s="1212">
        <v>145.19999999999999</v>
      </c>
      <c r="C32" s="1213">
        <v>0.2</v>
      </c>
      <c r="D32" s="1214">
        <v>135.19999999999999</v>
      </c>
      <c r="E32" s="1213">
        <v>0</v>
      </c>
      <c r="F32" s="1214">
        <v>10</v>
      </c>
      <c r="G32" s="1213">
        <v>3.1</v>
      </c>
      <c r="H32" s="1214">
        <v>18.5</v>
      </c>
      <c r="I32" s="1215">
        <v>0</v>
      </c>
      <c r="J32" s="1135"/>
      <c r="K32" s="948"/>
      <c r="L32" s="948"/>
      <c r="M32" s="948"/>
      <c r="N32" s="948"/>
      <c r="O32" s="948"/>
      <c r="P32" s="948"/>
      <c r="Q32" s="948"/>
      <c r="R32" s="948"/>
      <c r="S32" s="948"/>
      <c r="T32" s="948"/>
      <c r="U32" s="948"/>
      <c r="V32" s="948"/>
      <c r="W32" s="948"/>
      <c r="X32" s="948"/>
      <c r="Y32" s="948"/>
      <c r="Z32" s="948"/>
      <c r="AA32" s="948"/>
    </row>
    <row r="33" spans="1:27" ht="14.45" customHeight="1">
      <c r="A33" s="1188" t="s">
        <v>107</v>
      </c>
      <c r="B33" s="1214">
        <v>148.5</v>
      </c>
      <c r="C33" s="1213">
        <v>-0.6</v>
      </c>
      <c r="D33" s="1214">
        <v>142.19999999999999</v>
      </c>
      <c r="E33" s="1213">
        <v>-0.4</v>
      </c>
      <c r="F33" s="1214">
        <v>6.3</v>
      </c>
      <c r="G33" s="1213">
        <v>-1.5</v>
      </c>
      <c r="H33" s="1214">
        <v>18.8</v>
      </c>
      <c r="I33" s="1215">
        <v>-0.3</v>
      </c>
      <c r="J33" s="1135"/>
      <c r="K33" s="948"/>
      <c r="L33" s="948"/>
      <c r="M33" s="948"/>
      <c r="N33" s="948"/>
      <c r="O33" s="948"/>
      <c r="P33" s="948"/>
      <c r="Q33" s="948"/>
      <c r="R33" s="948"/>
      <c r="S33" s="948"/>
      <c r="T33" s="948"/>
      <c r="U33" s="948"/>
      <c r="V33" s="948"/>
      <c r="W33" s="948"/>
      <c r="X33" s="948"/>
      <c r="Y33" s="948"/>
      <c r="Z33" s="948"/>
      <c r="AA33" s="948"/>
    </row>
    <row r="34" spans="1:27" ht="14.45" customHeight="1">
      <c r="A34" s="1188" t="s">
        <v>108</v>
      </c>
      <c r="B34" s="1214">
        <v>149.30000000000001</v>
      </c>
      <c r="C34" s="1213">
        <v>-0.1</v>
      </c>
      <c r="D34" s="1214">
        <v>139.6</v>
      </c>
      <c r="E34" s="1213">
        <v>-0.3</v>
      </c>
      <c r="F34" s="1214">
        <v>9.6999999999999993</v>
      </c>
      <c r="G34" s="1213">
        <v>2.1</v>
      </c>
      <c r="H34" s="1214">
        <v>18.100000000000001</v>
      </c>
      <c r="I34" s="1215">
        <v>-0.1</v>
      </c>
      <c r="J34" s="1135"/>
      <c r="K34" s="948"/>
      <c r="L34" s="948"/>
      <c r="M34" s="948"/>
      <c r="N34" s="948"/>
      <c r="O34" s="948"/>
      <c r="P34" s="948"/>
      <c r="Q34" s="948"/>
      <c r="R34" s="948"/>
      <c r="S34" s="948"/>
      <c r="T34" s="948"/>
      <c r="U34" s="948"/>
      <c r="V34" s="948"/>
      <c r="W34" s="948"/>
      <c r="X34" s="948"/>
      <c r="Y34" s="948"/>
      <c r="Z34" s="948"/>
      <c r="AA34" s="948"/>
    </row>
    <row r="35" spans="1:27" ht="14.45" customHeight="1">
      <c r="A35" s="1188" t="s">
        <v>119</v>
      </c>
      <c r="B35" s="1212">
        <v>152.5</v>
      </c>
      <c r="C35" s="1213">
        <v>1.7</v>
      </c>
      <c r="D35" s="1214">
        <v>139.80000000000001</v>
      </c>
      <c r="E35" s="1213">
        <v>-2.4</v>
      </c>
      <c r="F35" s="1214">
        <v>12.7</v>
      </c>
      <c r="G35" s="1213">
        <v>92.4</v>
      </c>
      <c r="H35" s="1214">
        <v>18.399999999999999</v>
      </c>
      <c r="I35" s="1215">
        <v>-0.9</v>
      </c>
      <c r="J35" s="1135"/>
      <c r="K35" s="948"/>
      <c r="L35" s="948"/>
      <c r="M35" s="948"/>
      <c r="N35" s="948"/>
      <c r="O35" s="948"/>
      <c r="P35" s="948"/>
      <c r="Q35" s="948"/>
      <c r="R35" s="948"/>
      <c r="S35" s="948"/>
      <c r="T35" s="948"/>
      <c r="U35" s="948"/>
      <c r="V35" s="948"/>
      <c r="W35" s="948"/>
      <c r="X35" s="948"/>
      <c r="Y35" s="948"/>
      <c r="Z35" s="948"/>
      <c r="AA35" s="948"/>
    </row>
    <row r="36" spans="1:27" ht="14.45" customHeight="1">
      <c r="A36" s="1188" t="s">
        <v>120</v>
      </c>
      <c r="B36" s="1212">
        <v>157.4</v>
      </c>
      <c r="C36" s="1213">
        <v>0.1</v>
      </c>
      <c r="D36" s="1212">
        <v>145.69999999999999</v>
      </c>
      <c r="E36" s="1213">
        <v>-1.6</v>
      </c>
      <c r="F36" s="1212">
        <v>11.7</v>
      </c>
      <c r="G36" s="1213">
        <v>27.1</v>
      </c>
      <c r="H36" s="1212">
        <v>19</v>
      </c>
      <c r="I36" s="1215">
        <v>-0.4</v>
      </c>
      <c r="J36" s="1135"/>
      <c r="K36" s="948"/>
      <c r="L36" s="948"/>
      <c r="M36" s="948"/>
      <c r="N36" s="948"/>
      <c r="O36" s="948"/>
      <c r="P36" s="948"/>
      <c r="Q36" s="948"/>
      <c r="R36" s="948"/>
      <c r="S36" s="948"/>
      <c r="T36" s="948"/>
      <c r="U36" s="948"/>
      <c r="V36" s="948"/>
      <c r="W36" s="948"/>
      <c r="X36" s="948"/>
      <c r="Y36" s="948"/>
      <c r="Z36" s="948"/>
      <c r="AA36" s="948"/>
    </row>
    <row r="37" spans="1:27" ht="14.45" customHeight="1">
      <c r="A37" s="1188" t="s">
        <v>241</v>
      </c>
      <c r="B37" s="1214">
        <v>186</v>
      </c>
      <c r="C37" s="1213">
        <v>-9.8000000000000007</v>
      </c>
      <c r="D37" s="1214">
        <v>153.5</v>
      </c>
      <c r="E37" s="1213">
        <v>-11.1</v>
      </c>
      <c r="F37" s="1214">
        <v>32.5</v>
      </c>
      <c r="G37" s="1213">
        <v>-3</v>
      </c>
      <c r="H37" s="1214">
        <v>20.9</v>
      </c>
      <c r="I37" s="1215">
        <v>0</v>
      </c>
      <c r="J37" s="1135"/>
      <c r="K37" s="948"/>
      <c r="L37" s="948"/>
      <c r="M37" s="948"/>
      <c r="N37" s="948"/>
      <c r="O37" s="948"/>
      <c r="P37" s="948"/>
      <c r="Q37" s="948"/>
      <c r="R37" s="948"/>
      <c r="S37" s="948"/>
      <c r="T37" s="948"/>
      <c r="U37" s="948"/>
      <c r="V37" s="948"/>
      <c r="W37" s="948"/>
      <c r="X37" s="948"/>
      <c r="Y37" s="948"/>
      <c r="Z37" s="948"/>
      <c r="AA37" s="948"/>
    </row>
    <row r="38" spans="1:27" ht="14.45" customHeight="1">
      <c r="A38" s="1188" t="s">
        <v>242</v>
      </c>
      <c r="B38" s="1214">
        <v>139.80000000000001</v>
      </c>
      <c r="C38" s="1213">
        <v>9.1999999999999993</v>
      </c>
      <c r="D38" s="1214">
        <v>131.69999999999999</v>
      </c>
      <c r="E38" s="1213">
        <v>8.4</v>
      </c>
      <c r="F38" s="1214">
        <v>8.1</v>
      </c>
      <c r="G38" s="1213">
        <v>24.6</v>
      </c>
      <c r="H38" s="1214">
        <v>18.8</v>
      </c>
      <c r="I38" s="1215">
        <v>1</v>
      </c>
      <c r="J38" s="1135"/>
      <c r="K38" s="948"/>
      <c r="L38" s="948"/>
      <c r="M38" s="948"/>
      <c r="N38" s="948"/>
      <c r="O38" s="948"/>
      <c r="P38" s="948"/>
      <c r="Q38" s="948"/>
      <c r="R38" s="948"/>
      <c r="S38" s="948"/>
      <c r="T38" s="948"/>
      <c r="U38" s="948"/>
      <c r="V38" s="948"/>
      <c r="W38" s="948"/>
      <c r="X38" s="948"/>
      <c r="Y38" s="948"/>
      <c r="Z38" s="948"/>
      <c r="AA38" s="948"/>
    </row>
    <row r="39" spans="1:27" ht="14.45" customHeight="1">
      <c r="A39" s="1188" t="s">
        <v>243</v>
      </c>
      <c r="B39" s="1214">
        <v>142.6</v>
      </c>
      <c r="C39" s="1213">
        <v>-2.8</v>
      </c>
      <c r="D39" s="1214">
        <v>133.4</v>
      </c>
      <c r="E39" s="1213">
        <v>-4.0999999999999996</v>
      </c>
      <c r="F39" s="1214">
        <v>9.1999999999999993</v>
      </c>
      <c r="G39" s="1213">
        <v>21.1</v>
      </c>
      <c r="H39" s="1214">
        <v>18.7</v>
      </c>
      <c r="I39" s="1215">
        <v>-0.8</v>
      </c>
      <c r="J39" s="1135"/>
      <c r="K39" s="948"/>
      <c r="L39" s="948"/>
      <c r="M39" s="948"/>
      <c r="N39" s="948"/>
      <c r="O39" s="948"/>
      <c r="P39" s="948"/>
      <c r="Q39" s="948"/>
      <c r="R39" s="948"/>
      <c r="S39" s="948"/>
      <c r="T39" s="948"/>
      <c r="U39" s="948"/>
      <c r="V39" s="948"/>
      <c r="W39" s="948"/>
      <c r="X39" s="948"/>
      <c r="Y39" s="948"/>
      <c r="Z39" s="948"/>
      <c r="AA39" s="948"/>
    </row>
    <row r="40" spans="1:27" ht="14.45" customHeight="1">
      <c r="A40" s="1188" t="s">
        <v>322</v>
      </c>
      <c r="B40" s="1214">
        <v>143.19999999999999</v>
      </c>
      <c r="C40" s="1213">
        <v>-6.4</v>
      </c>
      <c r="D40" s="1214">
        <v>134.69999999999999</v>
      </c>
      <c r="E40" s="1213">
        <v>-7.7</v>
      </c>
      <c r="F40" s="1214">
        <v>8.5</v>
      </c>
      <c r="G40" s="1213">
        <v>19.7</v>
      </c>
      <c r="H40" s="1214">
        <v>18.5</v>
      </c>
      <c r="I40" s="1215">
        <v>-0.7</v>
      </c>
      <c r="J40" s="1135"/>
      <c r="K40" s="948"/>
      <c r="L40" s="948"/>
      <c r="M40" s="948"/>
      <c r="N40" s="948"/>
      <c r="O40" s="948"/>
      <c r="P40" s="948"/>
      <c r="Q40" s="948"/>
      <c r="R40" s="948"/>
      <c r="S40" s="948"/>
      <c r="T40" s="948"/>
      <c r="U40" s="948"/>
      <c r="V40" s="948"/>
      <c r="W40" s="948"/>
      <c r="X40" s="948"/>
      <c r="Y40" s="948"/>
      <c r="Z40" s="948"/>
      <c r="AA40" s="948"/>
    </row>
    <row r="41" spans="1:27" ht="14.45" customHeight="1">
      <c r="A41" s="1188" t="s">
        <v>194</v>
      </c>
      <c r="B41" s="1214">
        <v>150.6</v>
      </c>
      <c r="C41" s="1213">
        <v>0.8</v>
      </c>
      <c r="D41" s="1214">
        <v>145.1</v>
      </c>
      <c r="E41" s="1213">
        <v>2</v>
      </c>
      <c r="F41" s="1214">
        <v>5.5</v>
      </c>
      <c r="G41" s="1213">
        <v>-23.6</v>
      </c>
      <c r="H41" s="1214">
        <v>18.5</v>
      </c>
      <c r="I41" s="1215">
        <v>-0.5</v>
      </c>
      <c r="J41" s="1135"/>
      <c r="K41" s="948"/>
      <c r="L41" s="948"/>
      <c r="M41" s="948"/>
      <c r="N41" s="948"/>
      <c r="O41" s="948"/>
      <c r="P41" s="948"/>
      <c r="Q41" s="948"/>
      <c r="R41" s="948"/>
      <c r="S41" s="948"/>
      <c r="T41" s="948"/>
      <c r="U41" s="948"/>
      <c r="V41" s="948"/>
      <c r="W41" s="948"/>
      <c r="X41" s="948"/>
      <c r="Y41" s="948"/>
      <c r="Z41" s="948"/>
      <c r="AA41" s="948"/>
    </row>
    <row r="42" spans="1:27" ht="14.45" customHeight="1">
      <c r="A42" s="1188" t="s">
        <v>244</v>
      </c>
      <c r="B42" s="1214">
        <v>105.2</v>
      </c>
      <c r="C42" s="1213">
        <v>7.1</v>
      </c>
      <c r="D42" s="1214">
        <v>99.4</v>
      </c>
      <c r="E42" s="1213">
        <v>7.7</v>
      </c>
      <c r="F42" s="1214">
        <v>5.8</v>
      </c>
      <c r="G42" s="1213">
        <v>-3.3</v>
      </c>
      <c r="H42" s="1214">
        <v>15.8</v>
      </c>
      <c r="I42" s="1215">
        <v>0.8</v>
      </c>
      <c r="J42" s="1135"/>
      <c r="K42" s="948"/>
      <c r="L42" s="948"/>
      <c r="M42" s="948"/>
      <c r="N42" s="948"/>
      <c r="O42" s="948"/>
      <c r="P42" s="948"/>
      <c r="Q42" s="948"/>
      <c r="R42" s="948"/>
      <c r="S42" s="948"/>
      <c r="T42" s="948"/>
      <c r="U42" s="948"/>
      <c r="V42" s="948"/>
      <c r="W42" s="948"/>
      <c r="X42" s="948"/>
      <c r="Y42" s="948"/>
      <c r="Z42" s="948"/>
      <c r="AA42" s="948"/>
    </row>
    <row r="43" spans="1:27" ht="14.45" customHeight="1">
      <c r="A43" s="1188" t="s">
        <v>193</v>
      </c>
      <c r="B43" s="1214">
        <v>125.6</v>
      </c>
      <c r="C43" s="1213">
        <v>-7.7</v>
      </c>
      <c r="D43" s="1214">
        <v>120.9</v>
      </c>
      <c r="E43" s="1213">
        <v>-3.4</v>
      </c>
      <c r="F43" s="1214">
        <v>4.7</v>
      </c>
      <c r="G43" s="1213">
        <v>-56.9</v>
      </c>
      <c r="H43" s="1214">
        <v>18.899999999999999</v>
      </c>
      <c r="I43" s="1215">
        <v>0.8</v>
      </c>
      <c r="J43" s="1135"/>
      <c r="K43" s="948"/>
      <c r="L43" s="948"/>
      <c r="M43" s="948"/>
      <c r="N43" s="948"/>
      <c r="O43" s="948"/>
      <c r="P43" s="948"/>
      <c r="Q43" s="948"/>
      <c r="R43" s="948"/>
      <c r="S43" s="948"/>
      <c r="T43" s="948"/>
      <c r="U43" s="948"/>
      <c r="V43" s="948"/>
      <c r="W43" s="948"/>
      <c r="X43" s="948"/>
      <c r="Y43" s="948"/>
      <c r="Z43" s="948"/>
      <c r="AA43" s="948"/>
    </row>
    <row r="44" spans="1:27" ht="14.45" customHeight="1">
      <c r="A44" s="1188" t="s">
        <v>245</v>
      </c>
      <c r="B44" s="1214">
        <v>163.80000000000001</v>
      </c>
      <c r="C44" s="1213">
        <v>-1.6</v>
      </c>
      <c r="D44" s="1214">
        <v>138.1</v>
      </c>
      <c r="E44" s="1213">
        <v>-3.1</v>
      </c>
      <c r="F44" s="1214">
        <v>25.7</v>
      </c>
      <c r="G44" s="1213">
        <v>7.5</v>
      </c>
      <c r="H44" s="1214">
        <v>18.899999999999999</v>
      </c>
      <c r="I44" s="1215">
        <v>-1</v>
      </c>
      <c r="J44" s="1135"/>
      <c r="K44" s="948"/>
      <c r="L44" s="948"/>
      <c r="M44" s="948"/>
      <c r="N44" s="948"/>
      <c r="O44" s="948"/>
      <c r="P44" s="948"/>
      <c r="Q44" s="948"/>
      <c r="R44" s="948"/>
      <c r="S44" s="948"/>
      <c r="T44" s="948"/>
      <c r="U44" s="948"/>
      <c r="V44" s="948"/>
      <c r="W44" s="948"/>
      <c r="X44" s="948"/>
      <c r="Y44" s="948"/>
      <c r="Z44" s="948"/>
      <c r="AA44" s="948"/>
    </row>
    <row r="45" spans="1:27" ht="14.45" customHeight="1">
      <c r="A45" s="1188" t="s">
        <v>246</v>
      </c>
      <c r="B45" s="1214">
        <v>144.4</v>
      </c>
      <c r="C45" s="1213">
        <v>1</v>
      </c>
      <c r="D45" s="1214">
        <v>140.1</v>
      </c>
      <c r="E45" s="1213">
        <v>1.4</v>
      </c>
      <c r="F45" s="1214">
        <v>4.3</v>
      </c>
      <c r="G45" s="1213">
        <v>-12.3</v>
      </c>
      <c r="H45" s="1214">
        <v>19</v>
      </c>
      <c r="I45" s="1215">
        <v>0</v>
      </c>
      <c r="J45" s="1135"/>
      <c r="K45" s="948"/>
      <c r="L45" s="948"/>
      <c r="M45" s="948"/>
      <c r="N45" s="948"/>
      <c r="O45" s="948"/>
      <c r="P45" s="948"/>
      <c r="Q45" s="948"/>
      <c r="R45" s="948"/>
      <c r="S45" s="948"/>
      <c r="T45" s="948"/>
      <c r="U45" s="948"/>
      <c r="V45" s="948"/>
      <c r="W45" s="948"/>
      <c r="X45" s="948"/>
      <c r="Y45" s="948"/>
      <c r="Z45" s="948"/>
      <c r="AA45" s="948"/>
    </row>
    <row r="46" spans="1:27" ht="14.45" customHeight="1">
      <c r="A46" s="1188" t="s">
        <v>183</v>
      </c>
      <c r="B46" s="1214">
        <v>144.5</v>
      </c>
      <c r="C46" s="1213">
        <v>-9.6</v>
      </c>
      <c r="D46" s="1214">
        <v>139.6</v>
      </c>
      <c r="E46" s="1213">
        <v>-7.8</v>
      </c>
      <c r="F46" s="1214">
        <v>4.9000000000000004</v>
      </c>
      <c r="G46" s="1213">
        <v>-41.7</v>
      </c>
      <c r="H46" s="1214">
        <v>19.2</v>
      </c>
      <c r="I46" s="1215">
        <v>-0.9</v>
      </c>
      <c r="J46" s="1135"/>
      <c r="K46" s="948"/>
      <c r="L46" s="948"/>
      <c r="M46" s="948"/>
      <c r="N46" s="948"/>
      <c r="O46" s="948"/>
      <c r="P46" s="948"/>
      <c r="Q46" s="948"/>
      <c r="R46" s="948"/>
      <c r="S46" s="948"/>
      <c r="T46" s="948"/>
      <c r="U46" s="948"/>
      <c r="V46" s="948"/>
      <c r="W46" s="948"/>
      <c r="X46" s="948"/>
      <c r="Y46" s="948"/>
      <c r="Z46" s="948"/>
      <c r="AA46" s="948"/>
    </row>
    <row r="47" spans="1:27" ht="14.45" customHeight="1">
      <c r="A47" s="1188" t="s">
        <v>121</v>
      </c>
      <c r="B47" s="1214">
        <v>144.6</v>
      </c>
      <c r="C47" s="1213">
        <v>-0.8</v>
      </c>
      <c r="D47" s="1214">
        <v>133.4</v>
      </c>
      <c r="E47" s="1213">
        <v>-2.6</v>
      </c>
      <c r="F47" s="1214">
        <v>11.2</v>
      </c>
      <c r="G47" s="1213">
        <v>28.8</v>
      </c>
      <c r="H47" s="1214">
        <v>18.2</v>
      </c>
      <c r="I47" s="1215">
        <v>-0.4</v>
      </c>
      <c r="J47" s="1135"/>
      <c r="K47" s="948"/>
      <c r="L47" s="948"/>
      <c r="M47" s="948"/>
      <c r="N47" s="948"/>
      <c r="O47" s="948"/>
      <c r="P47" s="948"/>
      <c r="Q47" s="948"/>
      <c r="R47" s="948"/>
      <c r="S47" s="948"/>
      <c r="T47" s="948"/>
      <c r="U47" s="948"/>
      <c r="V47" s="948"/>
      <c r="W47" s="948"/>
      <c r="X47" s="948"/>
      <c r="Y47" s="948"/>
      <c r="Z47" s="948"/>
      <c r="AA47" s="948"/>
    </row>
    <row r="48" spans="1:27" ht="6.75" customHeight="1">
      <c r="A48" s="961"/>
      <c r="B48" s="1019"/>
      <c r="C48" s="1018"/>
      <c r="D48" s="1019"/>
      <c r="E48" s="1018"/>
      <c r="F48" s="1019"/>
      <c r="G48" s="1018"/>
      <c r="H48" s="1019"/>
      <c r="I48" s="1020"/>
      <c r="J48" s="948"/>
      <c r="K48" s="948"/>
      <c r="L48" s="948"/>
      <c r="M48" s="948"/>
      <c r="N48" s="948"/>
      <c r="O48" s="948"/>
      <c r="P48" s="948"/>
      <c r="Q48" s="948"/>
      <c r="R48" s="948"/>
      <c r="S48" s="948"/>
      <c r="T48" s="948"/>
      <c r="U48" s="948"/>
      <c r="V48" s="948"/>
      <c r="W48" s="948"/>
      <c r="X48" s="948"/>
      <c r="Y48" s="948"/>
      <c r="Z48" s="948"/>
      <c r="AA48" s="948"/>
    </row>
    <row r="49" spans="1:27" ht="12.75" customHeight="1">
      <c r="A49" s="962"/>
      <c r="B49" s="963"/>
      <c r="C49" s="964"/>
      <c r="D49" s="964"/>
      <c r="E49" s="964"/>
      <c r="F49" s="964"/>
      <c r="G49" s="964"/>
      <c r="H49" s="964"/>
      <c r="I49" s="964"/>
      <c r="J49" s="948"/>
      <c r="K49" s="948"/>
      <c r="L49" s="948"/>
      <c r="M49" s="948"/>
      <c r="N49" s="948"/>
      <c r="O49" s="948"/>
      <c r="P49" s="948"/>
      <c r="Q49" s="948"/>
      <c r="R49" s="948"/>
      <c r="S49" s="948"/>
      <c r="T49" s="948"/>
      <c r="U49" s="948"/>
      <c r="V49" s="948"/>
      <c r="W49" s="948"/>
      <c r="X49" s="948"/>
      <c r="Y49" s="948"/>
      <c r="Z49" s="948"/>
      <c r="AA49" s="948"/>
    </row>
    <row r="50" spans="1:27" s="968" customFormat="1" ht="27" customHeight="1" thickBot="1">
      <c r="A50" s="965" t="s">
        <v>192</v>
      </c>
      <c r="B50" s="966"/>
      <c r="C50" s="966"/>
      <c r="D50" s="948"/>
      <c r="E50" s="948"/>
      <c r="F50" s="1165" t="s">
        <v>738</v>
      </c>
      <c r="G50" s="948"/>
      <c r="H50" s="948"/>
      <c r="I50" s="948"/>
      <c r="J50" s="948"/>
      <c r="K50" s="967"/>
      <c r="L50" s="967"/>
      <c r="M50" s="967"/>
      <c r="N50" s="967"/>
      <c r="O50" s="967"/>
      <c r="P50" s="967"/>
      <c r="Q50" s="967"/>
      <c r="R50" s="967"/>
      <c r="S50" s="967"/>
      <c r="T50" s="967"/>
      <c r="U50" s="967"/>
      <c r="V50" s="967"/>
      <c r="W50" s="967"/>
      <c r="X50" s="967"/>
      <c r="Y50" s="967"/>
      <c r="Z50" s="967"/>
      <c r="AA50" s="967"/>
    </row>
    <row r="51" spans="1:27" s="968" customFormat="1" ht="16.5" customHeight="1" thickTop="1">
      <c r="A51" s="1416" t="s">
        <v>492</v>
      </c>
      <c r="B51" s="1428" t="s">
        <v>491</v>
      </c>
      <c r="C51" s="1429"/>
      <c r="D51" s="1429"/>
      <c r="E51" s="1429"/>
      <c r="F51" s="1429"/>
      <c r="G51" s="1429"/>
      <c r="H51" s="1429"/>
      <c r="I51" s="1429"/>
      <c r="J51" s="948"/>
      <c r="K51" s="967"/>
      <c r="L51" s="967"/>
      <c r="M51" s="967"/>
      <c r="N51" s="967"/>
      <c r="O51" s="967"/>
      <c r="P51" s="967"/>
      <c r="Q51" s="967"/>
      <c r="R51" s="967"/>
      <c r="S51" s="967"/>
      <c r="T51" s="967"/>
      <c r="U51" s="967"/>
      <c r="V51" s="967"/>
      <c r="W51" s="967"/>
      <c r="X51" s="967"/>
      <c r="Y51" s="967"/>
      <c r="Z51" s="967"/>
      <c r="AA51" s="967"/>
    </row>
    <row r="52" spans="1:27" s="970" customFormat="1" ht="16.5" customHeight="1">
      <c r="A52" s="1417"/>
      <c r="B52" s="1409" t="s">
        <v>342</v>
      </c>
      <c r="C52" s="1410"/>
      <c r="D52" s="1409" t="s">
        <v>490</v>
      </c>
      <c r="E52" s="1410"/>
      <c r="F52" s="1409" t="s">
        <v>489</v>
      </c>
      <c r="G52" s="1410"/>
      <c r="H52" s="1409" t="s">
        <v>343</v>
      </c>
      <c r="I52" s="1436"/>
      <c r="J52" s="953"/>
      <c r="K52" s="969"/>
      <c r="L52" s="969"/>
      <c r="M52" s="969"/>
      <c r="N52" s="969"/>
      <c r="O52" s="969"/>
      <c r="P52" s="969"/>
      <c r="Q52" s="969"/>
      <c r="R52" s="969"/>
      <c r="S52" s="969"/>
      <c r="T52" s="969"/>
      <c r="U52" s="969"/>
      <c r="V52" s="969"/>
      <c r="W52" s="969"/>
      <c r="X52" s="969"/>
      <c r="Y52" s="969"/>
      <c r="Z52" s="969"/>
      <c r="AA52" s="969"/>
    </row>
    <row r="53" spans="1:27" s="970" customFormat="1" ht="16.5" customHeight="1">
      <c r="A53" s="1418"/>
      <c r="B53" s="1202" t="s">
        <v>829</v>
      </c>
      <c r="C53" s="1204" t="s">
        <v>223</v>
      </c>
      <c r="D53" s="1202" t="s">
        <v>827</v>
      </c>
      <c r="E53" s="1203" t="s">
        <v>224</v>
      </c>
      <c r="F53" s="1202" t="s">
        <v>827</v>
      </c>
      <c r="G53" s="1203" t="s">
        <v>224</v>
      </c>
      <c r="H53" s="1202" t="s">
        <v>827</v>
      </c>
      <c r="I53" s="1205" t="s">
        <v>224</v>
      </c>
      <c r="J53" s="945"/>
    </row>
    <row r="54" spans="1:27" s="968" customFormat="1" ht="15" customHeight="1">
      <c r="A54" s="954"/>
      <c r="B54" s="971" t="s">
        <v>19</v>
      </c>
      <c r="C54" s="972" t="s">
        <v>25</v>
      </c>
      <c r="D54" s="971" t="s">
        <v>25</v>
      </c>
      <c r="E54" s="973" t="s">
        <v>125</v>
      </c>
      <c r="F54" s="971" t="s">
        <v>25</v>
      </c>
      <c r="G54" s="973" t="s">
        <v>125</v>
      </c>
      <c r="H54" s="971" t="s">
        <v>25</v>
      </c>
      <c r="I54" s="973" t="s">
        <v>125</v>
      </c>
      <c r="J54" s="948"/>
      <c r="K54" s="967"/>
      <c r="L54" s="967"/>
      <c r="M54" s="967"/>
      <c r="N54" s="967"/>
      <c r="O54" s="967"/>
      <c r="P54" s="967"/>
      <c r="Q54" s="967"/>
      <c r="R54" s="967"/>
      <c r="S54" s="967"/>
      <c r="T54" s="967"/>
      <c r="U54" s="967"/>
      <c r="V54" s="967"/>
      <c r="W54" s="967"/>
      <c r="X54" s="967"/>
      <c r="Y54" s="967"/>
      <c r="Z54" s="967"/>
      <c r="AA54" s="967"/>
    </row>
    <row r="55" spans="1:27" s="968" customFormat="1" ht="14.45" customHeight="1">
      <c r="A55" s="1188" t="s">
        <v>118</v>
      </c>
      <c r="B55" s="1216">
        <v>378051</v>
      </c>
      <c r="C55" s="1213">
        <v>0.5</v>
      </c>
      <c r="D55" s="1217">
        <v>1.47</v>
      </c>
      <c r="E55" s="1218">
        <v>-0.27</v>
      </c>
      <c r="F55" s="1219">
        <v>1.57</v>
      </c>
      <c r="G55" s="1220">
        <v>-0.05</v>
      </c>
      <c r="H55" s="1214">
        <v>24.1</v>
      </c>
      <c r="I55" s="1215">
        <v>-1.2</v>
      </c>
      <c r="J55" s="1193"/>
    </row>
    <row r="56" spans="1:27" s="968" customFormat="1" ht="14.45" customHeight="1">
      <c r="A56" s="1188" t="s">
        <v>107</v>
      </c>
      <c r="B56" s="1216">
        <v>23089</v>
      </c>
      <c r="C56" s="1213">
        <v>-3.5</v>
      </c>
      <c r="D56" s="1217">
        <v>1.21</v>
      </c>
      <c r="E56" s="1218">
        <v>-2.34</v>
      </c>
      <c r="F56" s="1219">
        <v>3.19</v>
      </c>
      <c r="G56" s="1220">
        <v>0.36</v>
      </c>
      <c r="H56" s="1214">
        <v>2.1</v>
      </c>
      <c r="I56" s="1215">
        <v>-3.4</v>
      </c>
      <c r="J56" s="1193"/>
    </row>
    <row r="57" spans="1:27" s="968" customFormat="1" ht="14.45" customHeight="1">
      <c r="A57" s="1188" t="s">
        <v>108</v>
      </c>
      <c r="B57" s="1216">
        <v>91412</v>
      </c>
      <c r="C57" s="1213">
        <v>-0.7</v>
      </c>
      <c r="D57" s="1217">
        <v>0.73</v>
      </c>
      <c r="E57" s="1218">
        <v>-0.1</v>
      </c>
      <c r="F57" s="1219">
        <v>0.91</v>
      </c>
      <c r="G57" s="1220">
        <v>-0.03</v>
      </c>
      <c r="H57" s="1214">
        <v>10.199999999999999</v>
      </c>
      <c r="I57" s="1215">
        <v>-0.2</v>
      </c>
      <c r="J57" s="1193"/>
    </row>
    <row r="58" spans="1:27" s="968" customFormat="1" ht="14.45" customHeight="1">
      <c r="A58" s="1188" t="s">
        <v>119</v>
      </c>
      <c r="B58" s="1216">
        <v>1821</v>
      </c>
      <c r="C58" s="1213">
        <v>4.0999999999999996</v>
      </c>
      <c r="D58" s="1217">
        <v>1.96</v>
      </c>
      <c r="E58" s="1218">
        <v>1.96</v>
      </c>
      <c r="F58" s="1219">
        <v>0.11</v>
      </c>
      <c r="G58" s="1220">
        <v>-0.06</v>
      </c>
      <c r="H58" s="1214">
        <v>13.6</v>
      </c>
      <c r="I58" s="1215">
        <v>8.8000000000000007</v>
      </c>
      <c r="J58" s="1193"/>
    </row>
    <row r="59" spans="1:27" s="968" customFormat="1" ht="14.45" customHeight="1">
      <c r="A59" s="1188" t="s">
        <v>120</v>
      </c>
      <c r="B59" s="1216">
        <v>2981</v>
      </c>
      <c r="C59" s="1213">
        <v>4.5</v>
      </c>
      <c r="D59" s="1217">
        <v>0.47</v>
      </c>
      <c r="E59" s="1218">
        <v>-0.01</v>
      </c>
      <c r="F59" s="1219">
        <v>1.43</v>
      </c>
      <c r="G59" s="1220">
        <v>-0.74</v>
      </c>
      <c r="H59" s="1214">
        <v>3</v>
      </c>
      <c r="I59" s="1215">
        <v>0.2</v>
      </c>
      <c r="J59" s="1193"/>
    </row>
    <row r="60" spans="1:27" s="968" customFormat="1" ht="14.45" customHeight="1">
      <c r="A60" s="1188" t="s">
        <v>241</v>
      </c>
      <c r="B60" s="1216">
        <v>17717</v>
      </c>
      <c r="C60" s="1213">
        <v>3</v>
      </c>
      <c r="D60" s="1217">
        <v>0.16</v>
      </c>
      <c r="E60" s="1218">
        <v>-2.68</v>
      </c>
      <c r="F60" s="1219">
        <v>1.1299999999999999</v>
      </c>
      <c r="G60" s="1220">
        <v>-1.05</v>
      </c>
      <c r="H60" s="1214">
        <v>8.6999999999999993</v>
      </c>
      <c r="I60" s="1215">
        <v>2.4</v>
      </c>
      <c r="J60" s="1193"/>
    </row>
    <row r="61" spans="1:27" s="968" customFormat="1" ht="14.45" customHeight="1">
      <c r="A61" s="1188" t="s">
        <v>242</v>
      </c>
      <c r="B61" s="1216">
        <v>61945</v>
      </c>
      <c r="C61" s="1213">
        <v>-2.5</v>
      </c>
      <c r="D61" s="1217">
        <v>3.23</v>
      </c>
      <c r="E61" s="1218">
        <v>0.52</v>
      </c>
      <c r="F61" s="1219">
        <v>2.15</v>
      </c>
      <c r="G61" s="1220">
        <v>0.15</v>
      </c>
      <c r="H61" s="1214">
        <v>42.9</v>
      </c>
      <c r="I61" s="1215">
        <v>-9.1</v>
      </c>
      <c r="J61" s="1193"/>
    </row>
    <row r="62" spans="1:27" s="968" customFormat="1" ht="14.45" customHeight="1">
      <c r="A62" s="1188" t="s">
        <v>243</v>
      </c>
      <c r="B62" s="1191">
        <v>9462</v>
      </c>
      <c r="C62" s="1213">
        <v>2.6</v>
      </c>
      <c r="D62" s="1217">
        <v>2</v>
      </c>
      <c r="E62" s="1218">
        <v>1.0900000000000001</v>
      </c>
      <c r="F62" s="1219">
        <v>1.37</v>
      </c>
      <c r="G62" s="1220">
        <v>0.89</v>
      </c>
      <c r="H62" s="1221">
        <v>6</v>
      </c>
      <c r="I62" s="1215">
        <v>0.3</v>
      </c>
      <c r="J62" s="1193"/>
    </row>
    <row r="63" spans="1:27" s="968" customFormat="1" ht="14.45" customHeight="1">
      <c r="A63" s="1188" t="s">
        <v>322</v>
      </c>
      <c r="B63" s="1216">
        <v>2442</v>
      </c>
      <c r="C63" s="1213">
        <v>6.7</v>
      </c>
      <c r="D63" s="1217">
        <v>2.64</v>
      </c>
      <c r="E63" s="1218">
        <v>2.34</v>
      </c>
      <c r="F63" s="1219">
        <v>0.34</v>
      </c>
      <c r="G63" s="1220">
        <v>-3.08</v>
      </c>
      <c r="H63" s="1214">
        <v>32.6</v>
      </c>
      <c r="I63" s="1215">
        <v>18.7</v>
      </c>
      <c r="J63" s="1193"/>
    </row>
    <row r="64" spans="1:27" s="968" customFormat="1" ht="14.45" customHeight="1">
      <c r="A64" s="1188" t="s">
        <v>194</v>
      </c>
      <c r="B64" s="1216">
        <v>5693</v>
      </c>
      <c r="C64" s="1213">
        <v>-2.2000000000000002</v>
      </c>
      <c r="D64" s="1217">
        <v>3.24</v>
      </c>
      <c r="E64" s="1218">
        <v>1.85</v>
      </c>
      <c r="F64" s="1219">
        <v>0.16</v>
      </c>
      <c r="G64" s="1220">
        <v>-0.08</v>
      </c>
      <c r="H64" s="1214">
        <v>7</v>
      </c>
      <c r="I64" s="1215">
        <v>-10.9</v>
      </c>
      <c r="J64" s="1193"/>
    </row>
    <row r="65" spans="1:27" s="968" customFormat="1" ht="14.45" customHeight="1">
      <c r="A65" s="1188" t="s">
        <v>244</v>
      </c>
      <c r="B65" s="1216">
        <v>26694</v>
      </c>
      <c r="C65" s="1213">
        <v>17.8</v>
      </c>
      <c r="D65" s="1217">
        <v>3.17</v>
      </c>
      <c r="E65" s="1218">
        <v>-1.1000000000000001</v>
      </c>
      <c r="F65" s="1219">
        <v>3.94</v>
      </c>
      <c r="G65" s="1220">
        <v>-1.87</v>
      </c>
      <c r="H65" s="1214">
        <v>75.7</v>
      </c>
      <c r="I65" s="1215">
        <v>0</v>
      </c>
      <c r="J65" s="1193"/>
    </row>
    <row r="66" spans="1:27" s="968" customFormat="1" ht="14.45" customHeight="1">
      <c r="A66" s="1188" t="s">
        <v>193</v>
      </c>
      <c r="B66" s="1216">
        <v>11044</v>
      </c>
      <c r="C66" s="1213">
        <v>14.3</v>
      </c>
      <c r="D66" s="1217">
        <v>2.31</v>
      </c>
      <c r="E66" s="1218">
        <v>0.63</v>
      </c>
      <c r="F66" s="1219">
        <v>3.29</v>
      </c>
      <c r="G66" s="1220">
        <v>1.31</v>
      </c>
      <c r="H66" s="1214">
        <v>48.8</v>
      </c>
      <c r="I66" s="1215">
        <v>-0.3</v>
      </c>
      <c r="J66" s="1224"/>
    </row>
    <row r="67" spans="1:27" s="968" customFormat="1" ht="14.45" customHeight="1">
      <c r="A67" s="1188" t="s">
        <v>245</v>
      </c>
      <c r="B67" s="1216">
        <v>26170</v>
      </c>
      <c r="C67" s="1213">
        <v>-2</v>
      </c>
      <c r="D67" s="1217">
        <v>0.1</v>
      </c>
      <c r="E67" s="1218">
        <v>-0.28999999999999998</v>
      </c>
      <c r="F67" s="1219">
        <v>0.03</v>
      </c>
      <c r="G67" s="1220">
        <v>-0.18</v>
      </c>
      <c r="H67" s="1222">
        <v>12.6</v>
      </c>
      <c r="I67" s="1215">
        <v>-1.6</v>
      </c>
      <c r="J67" s="1193"/>
    </row>
    <row r="68" spans="1:27" s="968" customFormat="1" ht="14.45" customHeight="1">
      <c r="A68" s="1188" t="s">
        <v>246</v>
      </c>
      <c r="B68" s="1191">
        <v>68374</v>
      </c>
      <c r="C68" s="1213">
        <v>-2.5</v>
      </c>
      <c r="D68" s="1217">
        <v>0.68</v>
      </c>
      <c r="E68" s="1218">
        <v>-0.55000000000000004</v>
      </c>
      <c r="F68" s="1219">
        <v>1.04</v>
      </c>
      <c r="G68" s="1220">
        <v>0.09</v>
      </c>
      <c r="H68" s="1223">
        <v>24.2</v>
      </c>
      <c r="I68" s="1215">
        <v>-1.9</v>
      </c>
      <c r="J68" s="1193"/>
    </row>
    <row r="69" spans="1:27" s="968" customFormat="1" ht="14.45" customHeight="1">
      <c r="A69" s="1188" t="s">
        <v>183</v>
      </c>
      <c r="B69" s="1216">
        <v>3759</v>
      </c>
      <c r="C69" s="1213">
        <v>-3.5</v>
      </c>
      <c r="D69" s="1217">
        <v>0.31</v>
      </c>
      <c r="E69" s="1218">
        <v>-0.26</v>
      </c>
      <c r="F69" s="1219">
        <v>1.76</v>
      </c>
      <c r="G69" s="1220">
        <v>1.35</v>
      </c>
      <c r="H69" s="1222">
        <v>8.6999999999999993</v>
      </c>
      <c r="I69" s="1215">
        <v>-0.3</v>
      </c>
      <c r="J69" s="1193"/>
    </row>
    <row r="70" spans="1:27" s="968" customFormat="1" ht="14.45" customHeight="1">
      <c r="A70" s="1188" t="s">
        <v>121</v>
      </c>
      <c r="B70" s="1216">
        <v>25371</v>
      </c>
      <c r="C70" s="1213">
        <v>3</v>
      </c>
      <c r="D70" s="1217">
        <v>2.0699999999999998</v>
      </c>
      <c r="E70" s="1218">
        <v>0.3</v>
      </c>
      <c r="F70" s="1219">
        <v>1.75</v>
      </c>
      <c r="G70" s="1220">
        <v>-0.1</v>
      </c>
      <c r="H70" s="1221">
        <v>20.2</v>
      </c>
      <c r="I70" s="1215">
        <v>4.0999999999999996</v>
      </c>
      <c r="J70" s="1193"/>
    </row>
    <row r="71" spans="1:27" s="968" customFormat="1" ht="6.75" customHeight="1">
      <c r="A71" s="961"/>
      <c r="B71" s="1021"/>
      <c r="C71" s="960"/>
      <c r="D71" s="1022"/>
      <c r="E71" s="1023"/>
      <c r="F71" s="1022"/>
      <c r="G71" s="1023"/>
      <c r="H71" s="1019"/>
      <c r="I71" s="1020"/>
      <c r="J71" s="948"/>
      <c r="K71" s="967"/>
      <c r="L71" s="967"/>
      <c r="M71" s="967"/>
      <c r="N71" s="967"/>
      <c r="O71" s="967"/>
      <c r="P71" s="967"/>
      <c r="Q71" s="967"/>
      <c r="R71" s="967"/>
      <c r="S71" s="967"/>
      <c r="T71" s="967"/>
      <c r="U71" s="967"/>
      <c r="V71" s="967"/>
      <c r="W71" s="967"/>
      <c r="X71" s="967"/>
      <c r="Y71" s="967"/>
      <c r="Z71" s="967"/>
      <c r="AA71" s="967"/>
    </row>
    <row r="72" spans="1:27" s="968" customFormat="1" ht="15" customHeight="1">
      <c r="A72" s="1414" t="s">
        <v>126</v>
      </c>
      <c r="B72" s="1415"/>
      <c r="C72" s="1415"/>
      <c r="D72" s="1415"/>
      <c r="E72" s="1415"/>
      <c r="F72" s="1415"/>
      <c r="G72" s="1415"/>
      <c r="H72" s="974"/>
      <c r="I72" s="974"/>
      <c r="J72" s="948"/>
      <c r="K72" s="967"/>
      <c r="L72" s="967"/>
      <c r="M72" s="967"/>
      <c r="N72" s="967"/>
      <c r="O72" s="967"/>
      <c r="P72" s="967"/>
      <c r="Q72" s="967"/>
      <c r="R72" s="967"/>
      <c r="S72" s="967"/>
      <c r="T72" s="967"/>
      <c r="U72" s="967"/>
      <c r="V72" s="967"/>
      <c r="W72" s="967"/>
      <c r="X72" s="967"/>
      <c r="Y72" s="967"/>
      <c r="Z72" s="967"/>
      <c r="AA72" s="967"/>
    </row>
    <row r="73" spans="1:27" ht="14.25" customHeight="1">
      <c r="A73" s="953"/>
      <c r="B73" s="948"/>
      <c r="C73" s="948"/>
      <c r="D73" s="948"/>
      <c r="E73" s="948"/>
      <c r="F73" s="948"/>
      <c r="G73" s="948"/>
      <c r="H73" s="948"/>
      <c r="I73" s="948"/>
      <c r="J73" s="948"/>
      <c r="K73" s="948"/>
      <c r="L73" s="948"/>
      <c r="M73" s="948"/>
      <c r="N73" s="948"/>
      <c r="O73" s="948"/>
      <c r="P73" s="948"/>
      <c r="Q73" s="948"/>
      <c r="R73" s="948"/>
      <c r="S73" s="948"/>
      <c r="T73" s="948"/>
      <c r="U73" s="948"/>
      <c r="V73" s="948"/>
      <c r="W73" s="948"/>
      <c r="X73" s="948"/>
      <c r="Y73" s="948"/>
      <c r="Z73" s="948"/>
      <c r="AA73" s="948"/>
    </row>
    <row r="74" spans="1:27" ht="14.25" customHeight="1">
      <c r="A74" s="953"/>
      <c r="B74" s="948"/>
      <c r="C74" s="948"/>
      <c r="D74" s="948"/>
      <c r="E74" s="948"/>
      <c r="F74" s="948"/>
      <c r="G74" s="948"/>
      <c r="H74" s="948"/>
      <c r="I74" s="948"/>
      <c r="J74" s="948"/>
      <c r="K74" s="948"/>
      <c r="L74" s="948"/>
      <c r="M74" s="948"/>
      <c r="N74" s="948"/>
      <c r="O74" s="948"/>
      <c r="P74" s="948"/>
      <c r="Q74" s="948"/>
      <c r="R74" s="948"/>
      <c r="S74" s="948"/>
      <c r="T74" s="948"/>
      <c r="U74" s="948"/>
      <c r="V74" s="948"/>
      <c r="W74" s="948"/>
      <c r="X74" s="948"/>
      <c r="Y74" s="948"/>
      <c r="Z74" s="948"/>
      <c r="AA74" s="948"/>
    </row>
    <row r="75" spans="1:27" ht="14.25" customHeight="1">
      <c r="A75" s="953"/>
      <c r="B75" s="948"/>
      <c r="C75" s="948"/>
      <c r="D75" s="948"/>
      <c r="E75" s="948"/>
      <c r="F75" s="948"/>
      <c r="G75" s="948"/>
      <c r="H75" s="948"/>
      <c r="I75" s="948"/>
      <c r="J75" s="948"/>
      <c r="K75" s="948"/>
      <c r="L75" s="948"/>
      <c r="M75" s="948"/>
      <c r="N75" s="948"/>
      <c r="O75" s="948"/>
      <c r="P75" s="948"/>
      <c r="Q75" s="948"/>
      <c r="R75" s="948"/>
      <c r="S75" s="948"/>
      <c r="T75" s="948"/>
      <c r="U75" s="948"/>
      <c r="V75" s="948"/>
      <c r="W75" s="948"/>
      <c r="X75" s="948"/>
      <c r="Y75" s="948"/>
      <c r="Z75" s="948"/>
      <c r="AA75" s="948"/>
    </row>
    <row r="76" spans="1:27" ht="14.25" customHeight="1">
      <c r="A76" s="953"/>
      <c r="B76" s="948"/>
      <c r="C76" s="948"/>
      <c r="D76" s="948"/>
      <c r="E76" s="948"/>
      <c r="F76" s="948"/>
      <c r="G76" s="948"/>
      <c r="H76" s="948"/>
      <c r="I76" s="948"/>
      <c r="J76" s="948"/>
      <c r="K76" s="948"/>
      <c r="L76" s="948"/>
      <c r="M76" s="948"/>
      <c r="N76" s="948"/>
      <c r="O76" s="948"/>
      <c r="P76" s="948"/>
      <c r="Q76" s="948"/>
      <c r="R76" s="948"/>
      <c r="S76" s="948"/>
      <c r="T76" s="948"/>
      <c r="U76" s="948"/>
      <c r="V76" s="948"/>
      <c r="W76" s="948"/>
      <c r="X76" s="948"/>
      <c r="Y76" s="948"/>
      <c r="Z76" s="948"/>
      <c r="AA76" s="948"/>
    </row>
    <row r="77" spans="1:27" ht="14.25" customHeight="1">
      <c r="A77" s="953"/>
      <c r="B77" s="948"/>
      <c r="C77" s="948"/>
      <c r="D77" s="948"/>
      <c r="E77" s="948"/>
      <c r="F77" s="948"/>
      <c r="G77" s="948"/>
      <c r="H77" s="948"/>
      <c r="I77" s="948"/>
      <c r="J77" s="948"/>
      <c r="K77" s="948"/>
      <c r="L77" s="948"/>
      <c r="M77" s="948"/>
      <c r="N77" s="948"/>
      <c r="O77" s="948"/>
      <c r="P77" s="948"/>
      <c r="Q77" s="948"/>
      <c r="R77" s="948"/>
      <c r="S77" s="948"/>
      <c r="T77" s="948"/>
      <c r="U77" s="948"/>
      <c r="V77" s="948"/>
      <c r="W77" s="948"/>
      <c r="X77" s="948"/>
      <c r="Y77" s="948"/>
      <c r="Z77" s="948"/>
      <c r="AA77" s="948"/>
    </row>
    <row r="78" spans="1:27" ht="14.25" customHeight="1">
      <c r="A78" s="953"/>
      <c r="B78" s="948"/>
      <c r="C78" s="948"/>
      <c r="D78" s="948"/>
      <c r="E78" s="948"/>
      <c r="F78" s="948"/>
      <c r="G78" s="948"/>
      <c r="H78" s="948"/>
      <c r="I78" s="948"/>
      <c r="J78" s="948"/>
      <c r="K78" s="948"/>
      <c r="L78" s="948"/>
      <c r="M78" s="948"/>
      <c r="N78" s="948"/>
      <c r="O78" s="948"/>
      <c r="P78" s="948"/>
      <c r="Q78" s="948"/>
      <c r="R78" s="948"/>
      <c r="S78" s="948"/>
      <c r="T78" s="948"/>
      <c r="U78" s="948"/>
      <c r="V78" s="948"/>
      <c r="W78" s="948"/>
      <c r="X78" s="948"/>
      <c r="Y78" s="948"/>
      <c r="Z78" s="948"/>
      <c r="AA78" s="948"/>
    </row>
    <row r="79" spans="1:27" ht="14.25" customHeight="1">
      <c r="A79" s="953"/>
      <c r="B79" s="948"/>
      <c r="C79" s="948"/>
      <c r="D79" s="948"/>
      <c r="E79" s="948"/>
      <c r="F79" s="948"/>
      <c r="G79" s="948"/>
      <c r="H79" s="948"/>
      <c r="I79" s="948"/>
      <c r="J79" s="948"/>
      <c r="K79" s="948"/>
      <c r="L79" s="948"/>
      <c r="M79" s="948"/>
      <c r="N79" s="948"/>
      <c r="O79" s="948"/>
      <c r="P79" s="948"/>
      <c r="Q79" s="948"/>
      <c r="R79" s="948"/>
      <c r="S79" s="948"/>
      <c r="T79" s="948"/>
      <c r="U79" s="948"/>
      <c r="V79" s="948"/>
      <c r="W79" s="948"/>
      <c r="X79" s="948"/>
      <c r="Y79" s="948"/>
      <c r="Z79" s="948"/>
      <c r="AA79" s="948"/>
    </row>
    <row r="80" spans="1:27" ht="9" customHeight="1">
      <c r="A80" s="953"/>
      <c r="B80" s="948"/>
      <c r="C80" s="948"/>
      <c r="D80" s="948"/>
      <c r="E80" s="948"/>
      <c r="F80" s="948"/>
      <c r="G80" s="948"/>
      <c r="H80" s="948"/>
      <c r="I80" s="948"/>
      <c r="J80" s="948"/>
      <c r="K80" s="948"/>
      <c r="L80" s="948"/>
      <c r="M80" s="948"/>
      <c r="N80" s="948"/>
      <c r="O80" s="948"/>
      <c r="P80" s="948"/>
      <c r="Q80" s="948"/>
      <c r="R80" s="948"/>
      <c r="S80" s="948"/>
      <c r="T80" s="948"/>
      <c r="U80" s="948"/>
      <c r="V80" s="948"/>
      <c r="W80" s="948"/>
      <c r="X80" s="948"/>
      <c r="Y80" s="948"/>
      <c r="Z80" s="948"/>
      <c r="AA80" s="948"/>
    </row>
    <row r="81" spans="1:27">
      <c r="A81" s="953"/>
      <c r="B81" s="948"/>
      <c r="C81" s="948"/>
      <c r="D81" s="948"/>
      <c r="E81" s="948"/>
      <c r="F81" s="948"/>
      <c r="G81" s="948"/>
      <c r="H81" s="948"/>
      <c r="I81" s="948"/>
      <c r="J81" s="948"/>
      <c r="K81" s="948"/>
      <c r="L81" s="948"/>
      <c r="M81" s="948"/>
      <c r="N81" s="948"/>
      <c r="O81" s="948"/>
      <c r="P81" s="948"/>
      <c r="Q81" s="948"/>
      <c r="R81" s="948"/>
      <c r="S81" s="948"/>
      <c r="T81" s="948"/>
      <c r="U81" s="948"/>
      <c r="V81" s="948"/>
      <c r="W81" s="948"/>
      <c r="X81" s="948"/>
      <c r="Y81" s="948"/>
      <c r="Z81" s="948"/>
      <c r="AA81" s="948"/>
    </row>
    <row r="82" spans="1:27">
      <c r="A82" s="953"/>
      <c r="B82" s="948"/>
      <c r="C82" s="948"/>
      <c r="D82" s="948"/>
      <c r="E82" s="948"/>
      <c r="F82" s="948"/>
      <c r="G82" s="948"/>
      <c r="H82" s="948"/>
      <c r="I82" s="948"/>
      <c r="J82" s="948"/>
      <c r="K82" s="948"/>
      <c r="L82" s="948"/>
      <c r="M82" s="948"/>
      <c r="N82" s="948"/>
      <c r="O82" s="948"/>
      <c r="P82" s="948"/>
      <c r="Q82" s="948"/>
      <c r="R82" s="948"/>
      <c r="S82" s="948"/>
      <c r="T82" s="948"/>
      <c r="U82" s="948"/>
      <c r="V82" s="948"/>
      <c r="W82" s="948"/>
      <c r="X82" s="948"/>
      <c r="Y82" s="948"/>
      <c r="Z82" s="948"/>
      <c r="AA82" s="948"/>
    </row>
    <row r="83" spans="1:27">
      <c r="A83" s="953"/>
      <c r="B83" s="948"/>
      <c r="C83" s="948"/>
      <c r="D83" s="948"/>
      <c r="E83" s="948"/>
      <c r="F83" s="948"/>
      <c r="G83" s="948"/>
      <c r="H83" s="948"/>
      <c r="I83" s="948"/>
      <c r="J83" s="948"/>
      <c r="K83" s="948"/>
      <c r="L83" s="948"/>
      <c r="M83" s="948"/>
      <c r="N83" s="948"/>
      <c r="O83" s="948"/>
      <c r="P83" s="948"/>
      <c r="Q83" s="948"/>
      <c r="R83" s="948"/>
      <c r="S83" s="948"/>
      <c r="T83" s="948"/>
      <c r="U83" s="948"/>
      <c r="V83" s="948"/>
      <c r="W83" s="948"/>
      <c r="X83" s="948"/>
      <c r="Y83" s="948"/>
      <c r="Z83" s="948"/>
      <c r="AA83" s="948"/>
    </row>
    <row r="84" spans="1:27">
      <c r="A84" s="953"/>
      <c r="B84" s="948"/>
      <c r="C84" s="948"/>
      <c r="D84" s="948"/>
      <c r="E84" s="948"/>
      <c r="F84" s="948"/>
      <c r="G84" s="948"/>
      <c r="H84" s="948"/>
      <c r="I84" s="948"/>
      <c r="J84" s="948"/>
      <c r="K84" s="948"/>
      <c r="L84" s="948"/>
      <c r="M84" s="948"/>
      <c r="N84" s="948"/>
      <c r="O84" s="948"/>
      <c r="P84" s="948"/>
      <c r="Q84" s="948"/>
      <c r="R84" s="948"/>
      <c r="S84" s="948"/>
      <c r="T84" s="948"/>
      <c r="U84" s="948"/>
      <c r="V84" s="948"/>
      <c r="W84" s="948"/>
      <c r="X84" s="948"/>
      <c r="Y84" s="948"/>
      <c r="Z84" s="948"/>
      <c r="AA84" s="948"/>
    </row>
    <row r="85" spans="1:27">
      <c r="A85" s="953"/>
      <c r="B85" s="948"/>
      <c r="C85" s="948"/>
      <c r="D85" s="948"/>
      <c r="E85" s="948"/>
      <c r="F85" s="948"/>
      <c r="G85" s="948"/>
      <c r="H85" s="948"/>
      <c r="I85" s="948"/>
      <c r="J85" s="948"/>
      <c r="K85" s="948"/>
      <c r="L85" s="948"/>
      <c r="M85" s="948"/>
      <c r="N85" s="948"/>
      <c r="O85" s="948"/>
      <c r="P85" s="948"/>
      <c r="Q85" s="948"/>
      <c r="R85" s="948"/>
      <c r="S85" s="948"/>
      <c r="T85" s="948"/>
      <c r="U85" s="948"/>
      <c r="V85" s="948"/>
      <c r="W85" s="948"/>
      <c r="X85" s="948"/>
      <c r="Y85" s="948"/>
      <c r="Z85" s="948"/>
      <c r="AA85" s="948"/>
    </row>
    <row r="86" spans="1:27">
      <c r="A86" s="953"/>
      <c r="B86" s="948"/>
      <c r="C86" s="948"/>
      <c r="D86" s="948"/>
      <c r="E86" s="948"/>
      <c r="F86" s="948"/>
      <c r="G86" s="948"/>
      <c r="H86" s="948"/>
      <c r="I86" s="948"/>
      <c r="J86" s="948"/>
      <c r="K86" s="948"/>
      <c r="L86" s="948"/>
      <c r="M86" s="948"/>
      <c r="N86" s="948"/>
      <c r="O86" s="948"/>
      <c r="P86" s="948"/>
      <c r="Q86" s="948"/>
      <c r="R86" s="948"/>
      <c r="S86" s="948"/>
      <c r="T86" s="948"/>
      <c r="U86" s="948"/>
      <c r="V86" s="948"/>
      <c r="W86" s="948"/>
      <c r="X86" s="948"/>
      <c r="Y86" s="948"/>
      <c r="Z86" s="948"/>
      <c r="AA86" s="948"/>
    </row>
    <row r="87" spans="1:27">
      <c r="A87" s="953"/>
      <c r="B87" s="948"/>
      <c r="C87" s="948"/>
      <c r="D87" s="948"/>
      <c r="E87" s="948"/>
      <c r="F87" s="948"/>
      <c r="G87" s="948"/>
      <c r="H87" s="948"/>
      <c r="I87" s="948"/>
      <c r="J87" s="948"/>
      <c r="K87" s="948"/>
      <c r="L87" s="948"/>
      <c r="M87" s="948"/>
      <c r="N87" s="948"/>
      <c r="O87" s="948"/>
      <c r="P87" s="948"/>
      <c r="Q87" s="948"/>
      <c r="R87" s="948"/>
      <c r="S87" s="948"/>
      <c r="T87" s="948"/>
      <c r="U87" s="948"/>
      <c r="V87" s="948"/>
      <c r="W87" s="948"/>
      <c r="X87" s="948"/>
      <c r="Y87" s="948"/>
      <c r="Z87" s="948"/>
      <c r="AA87" s="948"/>
    </row>
    <row r="88" spans="1:27">
      <c r="A88" s="953"/>
      <c r="B88" s="948"/>
      <c r="C88" s="948"/>
      <c r="D88" s="948"/>
      <c r="E88" s="948"/>
      <c r="F88" s="948"/>
      <c r="G88" s="948"/>
      <c r="H88" s="948"/>
      <c r="I88" s="948"/>
      <c r="J88" s="948"/>
      <c r="K88" s="948"/>
      <c r="L88" s="948"/>
      <c r="M88" s="948"/>
      <c r="N88" s="948"/>
      <c r="O88" s="948"/>
      <c r="P88" s="948"/>
      <c r="Q88" s="948"/>
      <c r="R88" s="948"/>
      <c r="S88" s="948"/>
      <c r="T88" s="948"/>
      <c r="U88" s="948"/>
      <c r="V88" s="948"/>
      <c r="W88" s="948"/>
      <c r="X88" s="948"/>
      <c r="Y88" s="948"/>
      <c r="Z88" s="948"/>
      <c r="AA88" s="948"/>
    </row>
    <row r="89" spans="1:27">
      <c r="A89" s="953"/>
      <c r="B89" s="948"/>
      <c r="C89" s="948"/>
      <c r="D89" s="948"/>
      <c r="E89" s="948"/>
      <c r="F89" s="948"/>
      <c r="G89" s="948"/>
      <c r="H89" s="948"/>
      <c r="I89" s="948"/>
      <c r="J89" s="948"/>
      <c r="K89" s="948"/>
      <c r="L89" s="948"/>
      <c r="M89" s="948"/>
      <c r="N89" s="948"/>
      <c r="O89" s="948"/>
      <c r="P89" s="948"/>
      <c r="Q89" s="948"/>
      <c r="R89" s="948"/>
      <c r="S89" s="948"/>
      <c r="T89" s="948"/>
      <c r="U89" s="948"/>
      <c r="V89" s="948"/>
    </row>
  </sheetData>
  <mergeCells count="22">
    <mergeCell ref="A2:C2"/>
    <mergeCell ref="F5:G5"/>
    <mergeCell ref="D29:E29"/>
    <mergeCell ref="F29:G29"/>
    <mergeCell ref="D4:E5"/>
    <mergeCell ref="F2:G2"/>
    <mergeCell ref="D52:E52"/>
    <mergeCell ref="A3:A6"/>
    <mergeCell ref="A72:G72"/>
    <mergeCell ref="A51:A53"/>
    <mergeCell ref="A27:C27"/>
    <mergeCell ref="A28:A30"/>
    <mergeCell ref="D28:E28"/>
    <mergeCell ref="B28:C29"/>
    <mergeCell ref="B51:I51"/>
    <mergeCell ref="H4:I5"/>
    <mergeCell ref="B3:C5"/>
    <mergeCell ref="F52:G52"/>
    <mergeCell ref="F28:G28"/>
    <mergeCell ref="H52:I52"/>
    <mergeCell ref="B52:C52"/>
    <mergeCell ref="H28:I29"/>
  </mergeCells>
  <phoneticPr fontId="3"/>
  <pageMargins left="0.70866141732283472" right="0.39370078740157483" top="0.70866141732283472" bottom="0.59055118110236227" header="0" footer="0.27559055118110237"/>
  <pageSetup paperSize="9" scale="77" firstPageNumber="8" orientation="portrait" useFirstPageNumber="1" r:id="rId1"/>
  <headerFooter scaleWithDoc="0" alignWithMargins="0">
    <oddFooter xml:space="preserve">&amp;C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J91"/>
  <sheetViews>
    <sheetView topLeftCell="A31" zoomScaleNormal="100" workbookViewId="0">
      <selection activeCell="A11" sqref="A11"/>
    </sheetView>
  </sheetViews>
  <sheetFormatPr defaultColWidth="9" defaultRowHeight="14.25"/>
  <cols>
    <col min="1" max="1" width="14.625" style="1" customWidth="1"/>
    <col min="2" max="2" width="7.625" style="1" customWidth="1"/>
    <col min="3" max="9" width="7.5" style="1" customWidth="1"/>
    <col min="10" max="10" width="8.125" style="1" customWidth="1"/>
    <col min="11" max="12" width="7.5" style="1" customWidth="1"/>
    <col min="13" max="13" width="7.875" style="1" customWidth="1"/>
    <col min="14" max="14" width="7.25" style="1" customWidth="1"/>
    <col min="15" max="15" width="7.375" style="1" customWidth="1"/>
    <col min="16" max="17" width="7.5" style="1" customWidth="1"/>
    <col min="18" max="19" width="7.375" style="1" customWidth="1"/>
    <col min="20" max="20" width="9" style="1"/>
    <col min="21" max="21" width="9" style="482"/>
    <col min="22" max="16384" width="9" style="1"/>
  </cols>
  <sheetData>
    <row r="1" spans="1:36" ht="21" customHeight="1">
      <c r="R1" s="1396" t="s">
        <v>712</v>
      </c>
      <c r="S1" s="1396"/>
    </row>
    <row r="2" spans="1:36" ht="33.75" customHeight="1" thickBot="1">
      <c r="A2" s="318" t="s">
        <v>391</v>
      </c>
      <c r="B2" s="319"/>
      <c r="C2" s="319"/>
      <c r="D2" s="319"/>
      <c r="E2" s="319"/>
      <c r="F2" s="72"/>
      <c r="G2" s="320"/>
      <c r="H2" s="72"/>
      <c r="I2" s="72"/>
      <c r="J2" s="72"/>
      <c r="K2" s="72"/>
      <c r="L2" s="72"/>
      <c r="M2" s="76"/>
      <c r="N2" s="1166" t="s">
        <v>771</v>
      </c>
      <c r="O2" s="1167" t="s">
        <v>757</v>
      </c>
      <c r="P2" s="72"/>
      <c r="Q2" s="72"/>
      <c r="R2" s="72"/>
      <c r="S2" s="322" t="s">
        <v>506</v>
      </c>
      <c r="T2" s="72"/>
      <c r="U2" s="409"/>
      <c r="V2" s="72"/>
      <c r="W2" s="72"/>
      <c r="X2" s="72"/>
      <c r="Y2" s="72"/>
      <c r="Z2" s="72"/>
      <c r="AA2" s="72"/>
    </row>
    <row r="3" spans="1:36" ht="18.75" customHeight="1" thickTop="1">
      <c r="A3" s="323" t="s">
        <v>1</v>
      </c>
      <c r="B3" s="324" t="s">
        <v>102</v>
      </c>
      <c r="C3" s="325"/>
      <c r="D3" s="325"/>
      <c r="E3" s="326" t="s">
        <v>103</v>
      </c>
      <c r="F3" s="327" t="s">
        <v>104</v>
      </c>
      <c r="G3" s="327" t="s">
        <v>474</v>
      </c>
      <c r="H3" s="327" t="s">
        <v>475</v>
      </c>
      <c r="I3" s="327" t="s">
        <v>476</v>
      </c>
      <c r="J3" s="327" t="s">
        <v>320</v>
      </c>
      <c r="K3" s="327" t="s">
        <v>198</v>
      </c>
      <c r="L3" s="328" t="s">
        <v>317</v>
      </c>
      <c r="M3" s="329" t="s">
        <v>199</v>
      </c>
      <c r="N3" s="327" t="s">
        <v>318</v>
      </c>
      <c r="O3" s="327" t="s">
        <v>319</v>
      </c>
      <c r="P3" s="329" t="s">
        <v>105</v>
      </c>
      <c r="Q3" s="1400" t="s">
        <v>305</v>
      </c>
      <c r="R3" s="1449" t="s">
        <v>106</v>
      </c>
      <c r="S3" s="1450"/>
      <c r="T3" s="72"/>
      <c r="U3" s="409"/>
      <c r="V3" s="72"/>
      <c r="W3" s="72"/>
      <c r="X3" s="72"/>
      <c r="Y3" s="72"/>
      <c r="Z3" s="72"/>
      <c r="AA3" s="72"/>
    </row>
    <row r="4" spans="1:36" ht="18.75" customHeight="1">
      <c r="A4" s="330"/>
      <c r="B4" s="331"/>
      <c r="C4" s="332" t="s">
        <v>107</v>
      </c>
      <c r="D4" s="332" t="s">
        <v>108</v>
      </c>
      <c r="E4" s="333"/>
      <c r="F4" s="334"/>
      <c r="G4" s="334" t="s">
        <v>473</v>
      </c>
      <c r="H4" s="334" t="s">
        <v>473</v>
      </c>
      <c r="I4" s="334" t="s">
        <v>473</v>
      </c>
      <c r="J4" s="332" t="s">
        <v>321</v>
      </c>
      <c r="K4" s="335"/>
      <c r="L4" s="332" t="s">
        <v>304</v>
      </c>
      <c r="M4" s="336" t="s">
        <v>392</v>
      </c>
      <c r="N4" s="332" t="s">
        <v>109</v>
      </c>
      <c r="O4" s="334"/>
      <c r="P4" s="336" t="s">
        <v>392</v>
      </c>
      <c r="Q4" s="1401"/>
      <c r="R4" s="337" t="s">
        <v>102</v>
      </c>
      <c r="S4" s="1451" t="s">
        <v>108</v>
      </c>
      <c r="T4" s="72"/>
      <c r="U4" s="409"/>
      <c r="V4" s="72"/>
      <c r="W4" s="72"/>
      <c r="X4" s="72"/>
      <c r="Y4" s="72"/>
      <c r="Z4" s="72"/>
      <c r="AA4" s="72"/>
    </row>
    <row r="5" spans="1:36" ht="18.75" customHeight="1">
      <c r="A5" s="338" t="s">
        <v>22</v>
      </c>
      <c r="B5" s="339" t="s">
        <v>110</v>
      </c>
      <c r="C5" s="340"/>
      <c r="D5" s="340"/>
      <c r="E5" s="341" t="s">
        <v>111</v>
      </c>
      <c r="F5" s="339" t="s">
        <v>112</v>
      </c>
      <c r="G5" s="339" t="s">
        <v>195</v>
      </c>
      <c r="H5" s="339" t="s">
        <v>113</v>
      </c>
      <c r="I5" s="339" t="s">
        <v>114</v>
      </c>
      <c r="J5" s="339" t="s">
        <v>196</v>
      </c>
      <c r="K5" s="342" t="s">
        <v>197</v>
      </c>
      <c r="L5" s="343" t="s">
        <v>213</v>
      </c>
      <c r="M5" s="344" t="s">
        <v>200</v>
      </c>
      <c r="N5" s="339" t="s">
        <v>116</v>
      </c>
      <c r="O5" s="339" t="s">
        <v>115</v>
      </c>
      <c r="P5" s="345" t="s">
        <v>182</v>
      </c>
      <c r="Q5" s="1402"/>
      <c r="R5" s="346" t="s">
        <v>110</v>
      </c>
      <c r="S5" s="1452"/>
      <c r="T5" s="72"/>
      <c r="U5" s="409"/>
      <c r="V5" s="72"/>
      <c r="W5" s="72"/>
      <c r="X5" s="72"/>
      <c r="Y5" s="72"/>
      <c r="Z5" s="72"/>
      <c r="AA5" s="72"/>
    </row>
    <row r="6" spans="1:36" ht="10.5" customHeight="1">
      <c r="A6" s="321"/>
      <c r="B6" s="1029"/>
      <c r="C6" s="1029"/>
      <c r="D6" s="1029"/>
      <c r="E6" s="1029"/>
      <c r="F6" s="1029"/>
      <c r="G6" s="1029"/>
      <c r="H6" s="1029"/>
      <c r="I6" s="1029"/>
      <c r="J6" s="1029"/>
      <c r="K6" s="1030"/>
      <c r="L6" s="1030"/>
      <c r="M6" s="1030"/>
      <c r="N6" s="353"/>
      <c r="O6" s="1029"/>
      <c r="P6" s="1031"/>
      <c r="Q6" s="1032"/>
      <c r="R6" s="1033"/>
      <c r="S6" s="1034"/>
      <c r="T6" s="72"/>
      <c r="U6" s="409"/>
      <c r="V6" s="72"/>
      <c r="W6" s="72"/>
      <c r="X6" s="72"/>
      <c r="Y6" s="72"/>
      <c r="Z6" s="72"/>
      <c r="AA6" s="72"/>
    </row>
    <row r="7" spans="1:36" ht="27" customHeight="1">
      <c r="A7" s="980" t="s">
        <v>520</v>
      </c>
      <c r="B7" s="347">
        <v>100.1</v>
      </c>
      <c r="C7" s="347">
        <v>98.2</v>
      </c>
      <c r="D7" s="347">
        <v>99</v>
      </c>
      <c r="E7" s="347">
        <v>71.3</v>
      </c>
      <c r="F7" s="347">
        <v>101.7</v>
      </c>
      <c r="G7" s="347">
        <v>100.6</v>
      </c>
      <c r="H7" s="347">
        <v>100.3</v>
      </c>
      <c r="I7" s="347">
        <v>85.5</v>
      </c>
      <c r="J7" s="347">
        <v>90</v>
      </c>
      <c r="K7" s="347">
        <v>95.2</v>
      </c>
      <c r="L7" s="352">
        <v>99.6</v>
      </c>
      <c r="M7" s="347">
        <v>97</v>
      </c>
      <c r="N7" s="347">
        <v>110.8</v>
      </c>
      <c r="O7" s="347">
        <v>101.7</v>
      </c>
      <c r="P7" s="347">
        <v>97.4</v>
      </c>
      <c r="Q7" s="348">
        <v>102</v>
      </c>
      <c r="R7" s="349">
        <v>101.3</v>
      </c>
      <c r="S7" s="350">
        <v>98</v>
      </c>
      <c r="T7" s="72"/>
      <c r="V7" s="482"/>
      <c r="W7" s="882"/>
      <c r="X7" s="882"/>
      <c r="Y7" s="882"/>
      <c r="Z7" s="409"/>
      <c r="AA7" s="409"/>
      <c r="AB7" s="409"/>
      <c r="AC7" s="409"/>
      <c r="AD7" s="409"/>
      <c r="AE7" s="409"/>
      <c r="AF7" s="409"/>
      <c r="AG7" s="409"/>
      <c r="AH7" s="409"/>
      <c r="AI7" s="482"/>
      <c r="AJ7" s="409"/>
    </row>
    <row r="8" spans="1:36" ht="27" customHeight="1">
      <c r="A8" s="980" t="s">
        <v>634</v>
      </c>
      <c r="B8" s="347">
        <v>101</v>
      </c>
      <c r="C8" s="347">
        <v>96.8</v>
      </c>
      <c r="D8" s="347">
        <v>100.6</v>
      </c>
      <c r="E8" s="347">
        <v>67.599999999999994</v>
      </c>
      <c r="F8" s="347">
        <v>102.9</v>
      </c>
      <c r="G8" s="347">
        <v>102.7</v>
      </c>
      <c r="H8" s="347">
        <v>100.2</v>
      </c>
      <c r="I8" s="347">
        <v>84.4</v>
      </c>
      <c r="J8" s="352">
        <v>87.1</v>
      </c>
      <c r="K8" s="347">
        <v>90.1</v>
      </c>
      <c r="L8" s="347">
        <v>108</v>
      </c>
      <c r="M8" s="352">
        <v>100.1</v>
      </c>
      <c r="N8" s="347">
        <v>114.3</v>
      </c>
      <c r="O8" s="347">
        <v>101.7</v>
      </c>
      <c r="P8" s="347">
        <v>88.1</v>
      </c>
      <c r="Q8" s="348">
        <v>103</v>
      </c>
      <c r="R8" s="349">
        <v>103.1</v>
      </c>
      <c r="S8" s="350">
        <v>98.2</v>
      </c>
      <c r="T8" s="72"/>
      <c r="U8" s="882"/>
      <c r="V8" s="72"/>
      <c r="W8" s="72"/>
      <c r="X8" s="72"/>
      <c r="Y8" s="72"/>
      <c r="Z8" s="72"/>
      <c r="AA8" s="72"/>
    </row>
    <row r="9" spans="1:36" ht="27" customHeight="1">
      <c r="A9" s="980" t="s">
        <v>635</v>
      </c>
      <c r="B9" s="347">
        <v>101.3</v>
      </c>
      <c r="C9" s="347">
        <v>94.6</v>
      </c>
      <c r="D9" s="347">
        <v>100.7</v>
      </c>
      <c r="E9" s="347">
        <v>80.099999999999994</v>
      </c>
      <c r="F9" s="347">
        <v>98.4</v>
      </c>
      <c r="G9" s="347">
        <v>105.4</v>
      </c>
      <c r="H9" s="347">
        <v>100.4</v>
      </c>
      <c r="I9" s="347">
        <v>90.4</v>
      </c>
      <c r="J9" s="352">
        <v>81.5</v>
      </c>
      <c r="K9" s="347">
        <v>93.6</v>
      </c>
      <c r="L9" s="347">
        <v>113</v>
      </c>
      <c r="M9" s="352">
        <v>99.3</v>
      </c>
      <c r="N9" s="347">
        <v>117</v>
      </c>
      <c r="O9" s="347">
        <v>101.8</v>
      </c>
      <c r="P9" s="347">
        <v>82.3</v>
      </c>
      <c r="Q9" s="348">
        <v>98.7</v>
      </c>
      <c r="R9" s="349">
        <v>104.3</v>
      </c>
      <c r="S9" s="350">
        <v>98.1</v>
      </c>
      <c r="T9" s="72"/>
      <c r="U9" s="882"/>
      <c r="V9" s="72"/>
      <c r="W9" s="72"/>
      <c r="X9" s="72"/>
      <c r="Y9" s="72"/>
      <c r="Z9" s="72"/>
      <c r="AA9" s="72"/>
    </row>
    <row r="10" spans="1:36" ht="23.25" customHeight="1">
      <c r="A10" s="351"/>
      <c r="B10" s="352"/>
      <c r="C10" s="352"/>
      <c r="D10" s="352"/>
      <c r="E10" s="352"/>
      <c r="F10" s="347"/>
      <c r="G10" s="352"/>
      <c r="H10" s="352"/>
      <c r="I10" s="352"/>
      <c r="J10" s="353"/>
      <c r="K10" s="353"/>
      <c r="L10" s="353"/>
      <c r="M10" s="353"/>
      <c r="N10" s="353"/>
      <c r="O10" s="352"/>
      <c r="P10" s="353"/>
      <c r="Q10" s="354"/>
      <c r="R10" s="355"/>
      <c r="S10" s="356"/>
      <c r="T10" s="72"/>
      <c r="U10" s="882"/>
      <c r="V10" s="72"/>
      <c r="W10" s="72"/>
      <c r="X10" s="72"/>
      <c r="Y10" s="72"/>
      <c r="Z10" s="72"/>
      <c r="AA10" s="72"/>
    </row>
    <row r="11" spans="1:36" ht="27" customHeight="1">
      <c r="A11" s="357" t="s">
        <v>788</v>
      </c>
      <c r="B11" s="347">
        <v>101.1</v>
      </c>
      <c r="C11" s="347">
        <v>94</v>
      </c>
      <c r="D11" s="347">
        <v>101.2</v>
      </c>
      <c r="E11" s="347">
        <v>78.900000000000006</v>
      </c>
      <c r="F11" s="347">
        <v>97.1</v>
      </c>
      <c r="G11" s="347">
        <v>105.4</v>
      </c>
      <c r="H11" s="347">
        <v>100.6</v>
      </c>
      <c r="I11" s="347">
        <v>90.6</v>
      </c>
      <c r="J11" s="347">
        <v>81</v>
      </c>
      <c r="K11" s="347">
        <v>92.9</v>
      </c>
      <c r="L11" s="347">
        <v>106.6</v>
      </c>
      <c r="M11" s="347">
        <v>98.4</v>
      </c>
      <c r="N11" s="347">
        <v>117.4</v>
      </c>
      <c r="O11" s="347">
        <v>102.2</v>
      </c>
      <c r="P11" s="74">
        <v>82.1</v>
      </c>
      <c r="Q11" s="358">
        <v>98.2</v>
      </c>
      <c r="R11" s="359">
        <v>104.3</v>
      </c>
      <c r="S11" s="358">
        <v>98.5</v>
      </c>
      <c r="T11" s="72"/>
      <c r="U11" s="409"/>
      <c r="V11" s="72"/>
      <c r="W11" s="72"/>
      <c r="X11" s="72"/>
      <c r="Y11" s="72"/>
      <c r="Z11" s="72"/>
      <c r="AA11" s="72"/>
    </row>
    <row r="12" spans="1:36" ht="27" customHeight="1">
      <c r="A12" s="357" t="s">
        <v>645</v>
      </c>
      <c r="B12" s="347">
        <v>100.7</v>
      </c>
      <c r="C12" s="347">
        <v>95.7</v>
      </c>
      <c r="D12" s="347">
        <v>100.3</v>
      </c>
      <c r="E12" s="347">
        <v>79.400000000000006</v>
      </c>
      <c r="F12" s="347">
        <v>97.2</v>
      </c>
      <c r="G12" s="347">
        <v>105.6</v>
      </c>
      <c r="H12" s="347">
        <v>99.7</v>
      </c>
      <c r="I12" s="347">
        <v>89.3</v>
      </c>
      <c r="J12" s="347">
        <v>80.400000000000006</v>
      </c>
      <c r="K12" s="347">
        <v>92.3</v>
      </c>
      <c r="L12" s="347">
        <v>105.9</v>
      </c>
      <c r="M12" s="347">
        <v>98.7</v>
      </c>
      <c r="N12" s="347">
        <v>117.8</v>
      </c>
      <c r="O12" s="347">
        <v>101.9</v>
      </c>
      <c r="P12" s="74">
        <v>83.7</v>
      </c>
      <c r="Q12" s="358">
        <v>97.6</v>
      </c>
      <c r="R12" s="359">
        <v>104.6</v>
      </c>
      <c r="S12" s="358">
        <v>98.5</v>
      </c>
      <c r="T12" s="72"/>
      <c r="U12" s="409"/>
      <c r="V12" s="72"/>
      <c r="W12" s="72"/>
      <c r="X12" s="72"/>
      <c r="Y12" s="72"/>
      <c r="Z12" s="72"/>
      <c r="AA12" s="72"/>
    </row>
    <row r="13" spans="1:36" ht="27" customHeight="1">
      <c r="A13" s="357" t="s">
        <v>646</v>
      </c>
      <c r="B13" s="347">
        <v>101.2</v>
      </c>
      <c r="C13" s="347">
        <v>95.8</v>
      </c>
      <c r="D13" s="347">
        <v>100.7</v>
      </c>
      <c r="E13" s="347">
        <v>80.3</v>
      </c>
      <c r="F13" s="347">
        <v>97.9</v>
      </c>
      <c r="G13" s="347">
        <v>106.6</v>
      </c>
      <c r="H13" s="347">
        <v>100.3</v>
      </c>
      <c r="I13" s="347">
        <v>91.2</v>
      </c>
      <c r="J13" s="347">
        <v>80.2</v>
      </c>
      <c r="K13" s="347">
        <v>92.9</v>
      </c>
      <c r="L13" s="347">
        <v>109.4</v>
      </c>
      <c r="M13" s="347">
        <v>100.6</v>
      </c>
      <c r="N13" s="347">
        <v>117.8</v>
      </c>
      <c r="O13" s="347">
        <v>102.1</v>
      </c>
      <c r="P13" s="74">
        <v>83.9</v>
      </c>
      <c r="Q13" s="358">
        <v>96.9</v>
      </c>
      <c r="R13" s="359">
        <v>104.9</v>
      </c>
      <c r="S13" s="358">
        <v>98.5</v>
      </c>
      <c r="T13" s="72"/>
      <c r="U13" s="409"/>
      <c r="V13" s="72"/>
      <c r="W13" s="72"/>
      <c r="X13" s="72"/>
      <c r="Y13" s="72"/>
      <c r="Z13" s="72"/>
      <c r="AA13" s="72"/>
    </row>
    <row r="14" spans="1:36" s="84" customFormat="1" ht="27" customHeight="1">
      <c r="A14" s="357" t="s">
        <v>647</v>
      </c>
      <c r="B14" s="347">
        <v>101.4</v>
      </c>
      <c r="C14" s="347">
        <v>94</v>
      </c>
      <c r="D14" s="347">
        <v>100.6</v>
      </c>
      <c r="E14" s="347">
        <v>79.900000000000006</v>
      </c>
      <c r="F14" s="347">
        <v>97.9</v>
      </c>
      <c r="G14" s="347">
        <v>107.8</v>
      </c>
      <c r="H14" s="347">
        <v>100.8</v>
      </c>
      <c r="I14" s="347">
        <v>91.5</v>
      </c>
      <c r="J14" s="347">
        <v>80.599999999999994</v>
      </c>
      <c r="K14" s="347">
        <v>94.5</v>
      </c>
      <c r="L14" s="347">
        <v>110.8</v>
      </c>
      <c r="M14" s="347">
        <v>99.5</v>
      </c>
      <c r="N14" s="347">
        <v>117.9</v>
      </c>
      <c r="O14" s="347">
        <v>102.2</v>
      </c>
      <c r="P14" s="74">
        <v>82.5</v>
      </c>
      <c r="Q14" s="358">
        <v>98.1</v>
      </c>
      <c r="R14" s="359">
        <v>104.8</v>
      </c>
      <c r="S14" s="358">
        <v>98.2</v>
      </c>
      <c r="T14" s="72"/>
      <c r="U14" s="409"/>
      <c r="V14" s="72"/>
      <c r="W14" s="72"/>
      <c r="X14" s="72"/>
      <c r="Y14" s="72"/>
      <c r="Z14" s="72"/>
      <c r="AA14" s="72"/>
    </row>
    <row r="15" spans="1:36" s="84" customFormat="1" ht="27" customHeight="1">
      <c r="A15" s="357" t="s">
        <v>648</v>
      </c>
      <c r="B15" s="347">
        <v>100.9</v>
      </c>
      <c r="C15" s="347">
        <v>94.3</v>
      </c>
      <c r="D15" s="347">
        <v>100.7</v>
      </c>
      <c r="E15" s="347">
        <v>81.099999999999994</v>
      </c>
      <c r="F15" s="347">
        <v>97.6</v>
      </c>
      <c r="G15" s="347">
        <v>108.1</v>
      </c>
      <c r="H15" s="347">
        <v>99.2</v>
      </c>
      <c r="I15" s="347">
        <v>91.8</v>
      </c>
      <c r="J15" s="347">
        <v>79.900000000000006</v>
      </c>
      <c r="K15" s="347">
        <v>94.8</v>
      </c>
      <c r="L15" s="347">
        <v>106.8</v>
      </c>
      <c r="M15" s="347">
        <v>100</v>
      </c>
      <c r="N15" s="347">
        <v>117.7</v>
      </c>
      <c r="O15" s="347">
        <v>102.2</v>
      </c>
      <c r="P15" s="74">
        <v>80.7</v>
      </c>
      <c r="Q15" s="358">
        <v>97.5</v>
      </c>
      <c r="R15" s="360">
        <v>104.7</v>
      </c>
      <c r="S15" s="358">
        <v>98.1</v>
      </c>
      <c r="T15" s="72"/>
      <c r="U15" s="409"/>
      <c r="V15" s="72"/>
      <c r="W15" s="72"/>
      <c r="X15" s="72"/>
      <c r="Y15" s="72"/>
      <c r="Z15" s="72"/>
      <c r="AA15" s="72"/>
    </row>
    <row r="16" spans="1:36" s="84" customFormat="1" ht="27" customHeight="1">
      <c r="A16" s="357" t="s">
        <v>644</v>
      </c>
      <c r="B16" s="347">
        <v>101</v>
      </c>
      <c r="C16" s="347">
        <v>94.6</v>
      </c>
      <c r="D16" s="347">
        <v>101.1</v>
      </c>
      <c r="E16" s="347">
        <v>82.1</v>
      </c>
      <c r="F16" s="347">
        <v>98.3</v>
      </c>
      <c r="G16" s="347">
        <v>108.1</v>
      </c>
      <c r="H16" s="347">
        <v>99.7</v>
      </c>
      <c r="I16" s="347">
        <v>91.7</v>
      </c>
      <c r="J16" s="347">
        <v>80.2</v>
      </c>
      <c r="K16" s="347">
        <v>95</v>
      </c>
      <c r="L16" s="347">
        <v>109</v>
      </c>
      <c r="M16" s="347">
        <v>99.2</v>
      </c>
      <c r="N16" s="347">
        <v>117.6</v>
      </c>
      <c r="O16" s="347">
        <v>101</v>
      </c>
      <c r="P16" s="74">
        <v>80.2</v>
      </c>
      <c r="Q16" s="358">
        <v>97.3</v>
      </c>
      <c r="R16" s="360">
        <v>104.9</v>
      </c>
      <c r="S16" s="358">
        <v>98.1</v>
      </c>
      <c r="T16" s="72"/>
      <c r="U16" s="409"/>
      <c r="V16" s="72"/>
      <c r="W16" s="72"/>
      <c r="X16" s="72"/>
      <c r="Y16" s="72"/>
      <c r="Z16" s="72"/>
      <c r="AA16" s="72"/>
    </row>
    <row r="17" spans="1:27" s="84" customFormat="1" ht="27" customHeight="1">
      <c r="A17" s="357" t="s">
        <v>498</v>
      </c>
      <c r="B17" s="347">
        <v>101</v>
      </c>
      <c r="C17" s="347">
        <v>94.6</v>
      </c>
      <c r="D17" s="347">
        <v>101.6</v>
      </c>
      <c r="E17" s="347">
        <v>81</v>
      </c>
      <c r="F17" s="347">
        <v>97.7</v>
      </c>
      <c r="G17" s="347">
        <v>108.4</v>
      </c>
      <c r="H17" s="347">
        <v>98.7</v>
      </c>
      <c r="I17" s="347">
        <v>91.3</v>
      </c>
      <c r="J17" s="347">
        <v>78.400000000000006</v>
      </c>
      <c r="K17" s="347">
        <v>94.6</v>
      </c>
      <c r="L17" s="347">
        <v>110.4</v>
      </c>
      <c r="M17" s="347">
        <v>99.2</v>
      </c>
      <c r="N17" s="347">
        <v>118.3</v>
      </c>
      <c r="O17" s="347">
        <v>100.8</v>
      </c>
      <c r="P17" s="74">
        <v>81.400000000000006</v>
      </c>
      <c r="Q17" s="358">
        <v>97.3</v>
      </c>
      <c r="R17" s="360">
        <v>105.1</v>
      </c>
      <c r="S17" s="358">
        <v>98.1</v>
      </c>
      <c r="T17" s="72"/>
      <c r="U17" s="409"/>
      <c r="V17" s="72"/>
      <c r="W17" s="72"/>
      <c r="X17" s="72"/>
      <c r="Y17" s="72"/>
      <c r="Z17" s="72"/>
      <c r="AA17" s="72"/>
    </row>
    <row r="18" spans="1:27" s="84" customFormat="1" ht="27" customHeight="1">
      <c r="A18" s="357" t="s">
        <v>464</v>
      </c>
      <c r="B18" s="347">
        <v>101.5</v>
      </c>
      <c r="C18" s="347">
        <v>96.1</v>
      </c>
      <c r="D18" s="347">
        <v>101.4</v>
      </c>
      <c r="E18" s="347">
        <v>79.900000000000006</v>
      </c>
      <c r="F18" s="347">
        <v>98.2</v>
      </c>
      <c r="G18" s="347">
        <v>108.4</v>
      </c>
      <c r="H18" s="347">
        <v>98.9</v>
      </c>
      <c r="I18" s="347">
        <v>90.6</v>
      </c>
      <c r="J18" s="347">
        <v>77</v>
      </c>
      <c r="K18" s="347">
        <v>92.8</v>
      </c>
      <c r="L18" s="347">
        <v>114.6</v>
      </c>
      <c r="M18" s="347">
        <v>100.6</v>
      </c>
      <c r="N18" s="347">
        <v>118.1</v>
      </c>
      <c r="O18" s="347">
        <v>101.3</v>
      </c>
      <c r="P18" s="74">
        <v>81.7</v>
      </c>
      <c r="Q18" s="358">
        <v>98.7</v>
      </c>
      <c r="R18" s="360">
        <v>105.2</v>
      </c>
      <c r="S18" s="358">
        <v>98</v>
      </c>
      <c r="T18" s="72"/>
      <c r="U18" s="409"/>
      <c r="V18" s="72"/>
      <c r="W18" s="72"/>
      <c r="X18" s="72"/>
      <c r="Y18" s="72"/>
      <c r="Z18" s="72"/>
      <c r="AA18" s="72"/>
    </row>
    <row r="19" spans="1:27" s="84" customFormat="1" ht="27" customHeight="1">
      <c r="A19" s="481" t="s">
        <v>640</v>
      </c>
      <c r="B19" s="608">
        <v>101.7</v>
      </c>
      <c r="C19" s="608">
        <v>96.6</v>
      </c>
      <c r="D19" s="506">
        <v>100.9</v>
      </c>
      <c r="E19" s="506">
        <v>79.900000000000006</v>
      </c>
      <c r="F19" s="506">
        <v>99.9</v>
      </c>
      <c r="G19" s="506">
        <v>108.2</v>
      </c>
      <c r="H19" s="506">
        <v>99.4</v>
      </c>
      <c r="I19" s="506">
        <v>90.6</v>
      </c>
      <c r="J19" s="506">
        <v>83.5</v>
      </c>
      <c r="K19" s="506">
        <v>92.7</v>
      </c>
      <c r="L19" s="506">
        <v>127.2</v>
      </c>
      <c r="M19" s="506">
        <v>111.1</v>
      </c>
      <c r="N19" s="506">
        <v>117.7</v>
      </c>
      <c r="O19" s="506">
        <v>100.2</v>
      </c>
      <c r="P19" s="506">
        <v>82</v>
      </c>
      <c r="Q19" s="609">
        <v>89.4</v>
      </c>
      <c r="R19" s="483">
        <v>105</v>
      </c>
      <c r="S19" s="484">
        <v>97.8</v>
      </c>
      <c r="T19" s="72"/>
      <c r="U19" s="409"/>
      <c r="V19" s="72"/>
      <c r="W19" s="72"/>
      <c r="X19" s="72"/>
      <c r="Y19" s="72"/>
      <c r="Z19" s="72"/>
      <c r="AA19" s="72"/>
    </row>
    <row r="20" spans="1:27" ht="27" customHeight="1">
      <c r="A20" s="481" t="s">
        <v>649</v>
      </c>
      <c r="B20" s="608">
        <v>100.5</v>
      </c>
      <c r="C20" s="608">
        <v>95.8</v>
      </c>
      <c r="D20" s="506">
        <v>97.3</v>
      </c>
      <c r="E20" s="506">
        <v>79.8</v>
      </c>
      <c r="F20" s="506">
        <v>100</v>
      </c>
      <c r="G20" s="506">
        <v>108</v>
      </c>
      <c r="H20" s="506">
        <v>98.9</v>
      </c>
      <c r="I20" s="506">
        <v>90.5</v>
      </c>
      <c r="J20" s="506">
        <v>81.7</v>
      </c>
      <c r="K20" s="506">
        <v>89.9</v>
      </c>
      <c r="L20" s="506">
        <v>125.1</v>
      </c>
      <c r="M20" s="506">
        <v>110.5</v>
      </c>
      <c r="N20" s="506">
        <v>117.5</v>
      </c>
      <c r="O20" s="506">
        <v>100.7</v>
      </c>
      <c r="P20" s="610">
        <v>82.3</v>
      </c>
      <c r="Q20" s="611">
        <v>88.6</v>
      </c>
      <c r="R20" s="483">
        <v>104.8</v>
      </c>
      <c r="S20" s="484">
        <v>97.6</v>
      </c>
    </row>
    <row r="21" spans="1:27" s="84" customFormat="1" ht="27" customHeight="1">
      <c r="A21" s="481" t="s">
        <v>672</v>
      </c>
      <c r="B21" s="608">
        <v>100.7</v>
      </c>
      <c r="C21" s="506">
        <v>93.5</v>
      </c>
      <c r="D21" s="506">
        <v>99.7</v>
      </c>
      <c r="E21" s="506">
        <v>75.3</v>
      </c>
      <c r="F21" s="506">
        <v>99.6</v>
      </c>
      <c r="G21" s="868">
        <v>107.5</v>
      </c>
      <c r="H21" s="868">
        <v>98.9</v>
      </c>
      <c r="I21" s="868">
        <v>90.7</v>
      </c>
      <c r="J21" s="868">
        <v>83.1</v>
      </c>
      <c r="K21" s="868">
        <v>89.1</v>
      </c>
      <c r="L21" s="868">
        <v>126.3</v>
      </c>
      <c r="M21" s="868">
        <v>109</v>
      </c>
      <c r="N21" s="868">
        <v>116.9</v>
      </c>
      <c r="O21" s="868">
        <v>99.8</v>
      </c>
      <c r="P21" s="868">
        <v>81</v>
      </c>
      <c r="Q21" s="869">
        <v>88.4</v>
      </c>
      <c r="R21" s="483">
        <v>104.4</v>
      </c>
      <c r="S21" s="484">
        <v>97.4</v>
      </c>
      <c r="T21" s="72"/>
      <c r="U21" s="409"/>
      <c r="V21" s="72"/>
      <c r="W21" s="72"/>
      <c r="X21" s="72"/>
      <c r="Y21" s="72"/>
      <c r="Z21" s="72"/>
      <c r="AA21" s="72"/>
    </row>
    <row r="22" spans="1:27" s="84" customFormat="1" ht="27" customHeight="1">
      <c r="A22" s="481" t="s">
        <v>620</v>
      </c>
      <c r="B22" s="608">
        <v>101</v>
      </c>
      <c r="C22" s="506">
        <v>92.6</v>
      </c>
      <c r="D22" s="506">
        <v>98</v>
      </c>
      <c r="E22" s="506">
        <v>80.599999999999994</v>
      </c>
      <c r="F22" s="506">
        <v>102.5</v>
      </c>
      <c r="G22" s="506">
        <v>109.7</v>
      </c>
      <c r="H22" s="506">
        <v>97</v>
      </c>
      <c r="I22" s="506">
        <v>92.4</v>
      </c>
      <c r="J22" s="506">
        <v>84.5</v>
      </c>
      <c r="K22" s="506">
        <v>88.2</v>
      </c>
      <c r="L22" s="506">
        <v>126.6</v>
      </c>
      <c r="M22" s="506">
        <v>113.6</v>
      </c>
      <c r="N22" s="506">
        <v>115</v>
      </c>
      <c r="O22" s="868">
        <v>100</v>
      </c>
      <c r="P22" s="868">
        <v>80.3</v>
      </c>
      <c r="Q22" s="869">
        <v>100.8</v>
      </c>
      <c r="R22" s="483">
        <v>105.7</v>
      </c>
      <c r="S22" s="484">
        <v>98.5</v>
      </c>
      <c r="T22" s="72"/>
      <c r="U22" s="409"/>
      <c r="V22" s="72"/>
      <c r="W22" s="72"/>
      <c r="X22" s="72"/>
      <c r="Y22" s="72"/>
      <c r="Z22" s="72"/>
      <c r="AA22" s="72"/>
    </row>
    <row r="23" spans="1:27" ht="27" customHeight="1">
      <c r="A23" s="481" t="s">
        <v>673</v>
      </c>
      <c r="B23" s="608">
        <v>101.6</v>
      </c>
      <c r="C23" s="506">
        <v>90.7</v>
      </c>
      <c r="D23" s="506">
        <v>100.5</v>
      </c>
      <c r="E23" s="506">
        <v>82.1</v>
      </c>
      <c r="F23" s="506">
        <v>101.5</v>
      </c>
      <c r="G23" s="506">
        <v>108.6</v>
      </c>
      <c r="H23" s="506">
        <v>98.1</v>
      </c>
      <c r="I23" s="506">
        <v>93</v>
      </c>
      <c r="J23" s="506">
        <v>86.4</v>
      </c>
      <c r="K23" s="506">
        <v>90.9</v>
      </c>
      <c r="L23" s="506">
        <v>125.6</v>
      </c>
      <c r="M23" s="506">
        <v>112.5</v>
      </c>
      <c r="N23" s="506">
        <v>115.1</v>
      </c>
      <c r="O23" s="868">
        <v>99.6</v>
      </c>
      <c r="P23" s="1225">
        <v>79.2</v>
      </c>
      <c r="Q23" s="1226">
        <v>101.1</v>
      </c>
      <c r="R23" s="483">
        <v>106.1</v>
      </c>
      <c r="S23" s="484">
        <v>98.6</v>
      </c>
    </row>
    <row r="24" spans="1:27" ht="9" customHeight="1">
      <c r="A24" s="361"/>
      <c r="B24" s="1024"/>
      <c r="C24" s="1024"/>
      <c r="D24" s="1024"/>
      <c r="E24" s="1024"/>
      <c r="F24" s="1024"/>
      <c r="G24" s="1024"/>
      <c r="H24" s="1024"/>
      <c r="I24" s="1024"/>
      <c r="J24" s="1024"/>
      <c r="K24" s="1025"/>
      <c r="L24" s="1025"/>
      <c r="M24" s="1025"/>
      <c r="N24" s="1025"/>
      <c r="O24" s="1024"/>
      <c r="P24" s="1026"/>
      <c r="Q24" s="1024"/>
      <c r="R24" s="1027"/>
      <c r="S24" s="1028"/>
      <c r="T24" s="72"/>
      <c r="U24" s="409"/>
      <c r="V24" s="72"/>
      <c r="W24" s="72"/>
      <c r="X24" s="72"/>
      <c r="Y24" s="72"/>
      <c r="Z24" s="72"/>
      <c r="AA24" s="72"/>
    </row>
    <row r="25" spans="1:27" ht="9" customHeight="1">
      <c r="A25" s="1133"/>
      <c r="B25" s="1134"/>
      <c r="C25" s="1134"/>
      <c r="D25" s="1134"/>
      <c r="E25" s="1134"/>
      <c r="F25" s="1134"/>
      <c r="G25" s="1134"/>
      <c r="H25" s="1134"/>
      <c r="I25" s="1134"/>
      <c r="J25" s="1134"/>
      <c r="K25" s="1031"/>
      <c r="L25" s="1031"/>
      <c r="M25" s="1031"/>
      <c r="N25" s="1031"/>
      <c r="O25" s="1134"/>
      <c r="P25" s="1031"/>
      <c r="Q25" s="1134"/>
      <c r="R25" s="1134"/>
      <c r="S25" s="1031"/>
      <c r="T25" s="72"/>
      <c r="U25" s="409"/>
      <c r="V25" s="72"/>
      <c r="W25" s="72"/>
      <c r="X25" s="72"/>
      <c r="Y25" s="72"/>
      <c r="Z25" s="72"/>
      <c r="AA25" s="72"/>
    </row>
    <row r="26" spans="1:27" ht="9" customHeight="1">
      <c r="A26" s="1133"/>
      <c r="B26" s="1134"/>
      <c r="C26" s="1134"/>
      <c r="D26" s="1134"/>
      <c r="E26" s="1134"/>
      <c r="F26" s="1134"/>
      <c r="G26" s="1134"/>
      <c r="H26" s="1134"/>
      <c r="I26" s="1134"/>
      <c r="J26" s="1134"/>
      <c r="K26" s="1031"/>
      <c r="L26" s="1031"/>
      <c r="M26" s="1031"/>
      <c r="N26" s="1031"/>
      <c r="O26" s="1134"/>
      <c r="P26" s="1031"/>
      <c r="Q26" s="1134"/>
      <c r="R26" s="1134"/>
      <c r="S26" s="1031"/>
      <c r="T26" s="72"/>
      <c r="U26" s="409"/>
      <c r="V26" s="72"/>
      <c r="W26" s="72"/>
      <c r="X26" s="72"/>
      <c r="Y26" s="72"/>
      <c r="Z26" s="72"/>
      <c r="AA26" s="72"/>
    </row>
    <row r="27" spans="1:27" s="2" customFormat="1" ht="23.45" customHeight="1">
      <c r="A27" s="1407"/>
      <c r="B27" s="1407"/>
      <c r="C27" s="1407"/>
      <c r="D27" s="1407"/>
      <c r="E27" s="1407"/>
      <c r="F27" s="1407"/>
      <c r="G27" s="1407"/>
      <c r="H27" s="1407"/>
      <c r="I27" s="1407"/>
      <c r="J27" s="1407"/>
      <c r="K27" s="1407"/>
      <c r="L27" s="1407"/>
      <c r="M27" s="1407"/>
      <c r="N27" s="1407"/>
      <c r="O27" s="1407"/>
      <c r="P27" s="1407"/>
      <c r="Q27" s="1407"/>
      <c r="R27" s="1407"/>
      <c r="S27" s="1407"/>
      <c r="T27" s="75"/>
      <c r="U27" s="409"/>
      <c r="V27" s="75"/>
      <c r="W27" s="75"/>
      <c r="X27" s="75"/>
      <c r="Y27" s="75"/>
      <c r="Z27" s="72"/>
      <c r="AA27" s="75"/>
    </row>
    <row r="28" spans="1:27" s="3" customFormat="1" ht="33.75" customHeight="1" thickBot="1">
      <c r="A28" s="1458" t="s">
        <v>359</v>
      </c>
      <c r="B28" s="1458"/>
      <c r="C28" s="1458"/>
      <c r="D28" s="1458"/>
      <c r="E28" s="1458"/>
      <c r="F28" s="1458"/>
      <c r="G28" s="1458"/>
      <c r="H28" s="1458"/>
      <c r="I28" s="1458"/>
      <c r="J28" s="1458"/>
      <c r="K28" s="1458"/>
      <c r="L28" s="1458"/>
      <c r="M28" s="1458"/>
      <c r="N28" s="1458"/>
      <c r="O28" s="1458"/>
      <c r="P28" s="1458"/>
      <c r="Q28" s="1458"/>
      <c r="R28" s="1168" t="s">
        <v>715</v>
      </c>
      <c r="S28" s="35"/>
      <c r="T28" s="35"/>
      <c r="U28" s="90"/>
      <c r="V28" s="35"/>
      <c r="W28" s="35"/>
      <c r="X28" s="35"/>
      <c r="Y28" s="35"/>
      <c r="Z28" s="35"/>
      <c r="AA28" s="35"/>
    </row>
    <row r="29" spans="1:27" s="3" customFormat="1" ht="17.25" customHeight="1" thickTop="1">
      <c r="A29" s="362" t="s">
        <v>127</v>
      </c>
      <c r="B29" s="1455" t="s">
        <v>393</v>
      </c>
      <c r="C29" s="1457"/>
      <c r="D29" s="1455" t="s">
        <v>394</v>
      </c>
      <c r="E29" s="1456"/>
      <c r="F29" s="1445" t="s">
        <v>395</v>
      </c>
      <c r="G29" s="1459"/>
      <c r="H29" s="1455" t="s">
        <v>394</v>
      </c>
      <c r="I29" s="1457"/>
      <c r="J29" s="1455" t="s">
        <v>177</v>
      </c>
      <c r="K29" s="1457"/>
      <c r="L29" s="1455" t="s">
        <v>396</v>
      </c>
      <c r="M29" s="1457"/>
      <c r="N29" s="1455" t="s">
        <v>397</v>
      </c>
      <c r="O29" s="1457"/>
      <c r="P29" s="1455" t="s">
        <v>398</v>
      </c>
      <c r="Q29" s="1456"/>
      <c r="R29" s="35"/>
      <c r="S29" s="35"/>
      <c r="T29" s="35"/>
      <c r="U29" s="90"/>
      <c r="V29" s="35"/>
      <c r="W29" s="35"/>
      <c r="X29" s="35"/>
      <c r="Y29" s="35"/>
      <c r="Z29" s="35"/>
      <c r="AA29" s="35"/>
    </row>
    <row r="30" spans="1:27" s="3" customFormat="1" ht="17.25" customHeight="1">
      <c r="A30" s="363" t="s">
        <v>22</v>
      </c>
      <c r="B30" s="1453" t="s">
        <v>399</v>
      </c>
      <c r="C30" s="1454"/>
      <c r="D30" s="1453" t="s">
        <v>400</v>
      </c>
      <c r="E30" s="1454"/>
      <c r="F30" s="1453" t="s">
        <v>401</v>
      </c>
      <c r="G30" s="1454"/>
      <c r="H30" s="1453" t="s">
        <v>402</v>
      </c>
      <c r="I30" s="1454"/>
      <c r="J30" s="1453"/>
      <c r="K30" s="1454"/>
      <c r="L30" s="1453"/>
      <c r="M30" s="1454"/>
      <c r="N30" s="1453" t="s">
        <v>403</v>
      </c>
      <c r="O30" s="1454"/>
      <c r="P30" s="1445" t="s">
        <v>404</v>
      </c>
      <c r="Q30" s="1446"/>
      <c r="R30" s="35"/>
      <c r="S30" s="35"/>
      <c r="T30" s="35"/>
      <c r="U30" s="90"/>
      <c r="V30" s="35"/>
      <c r="W30" s="35"/>
      <c r="X30" s="35"/>
      <c r="Y30" s="35"/>
      <c r="Z30" s="35"/>
      <c r="AA30" s="35"/>
    </row>
    <row r="31" spans="1:27" s="3" customFormat="1" ht="17.25" customHeight="1">
      <c r="A31" s="364"/>
      <c r="B31" s="365"/>
      <c r="C31" s="366" t="s">
        <v>45</v>
      </c>
      <c r="D31" s="367"/>
      <c r="E31" s="366" t="s">
        <v>19</v>
      </c>
      <c r="F31" s="367"/>
      <c r="G31" s="366" t="s">
        <v>19</v>
      </c>
      <c r="H31" s="367"/>
      <c r="I31" s="366" t="s">
        <v>19</v>
      </c>
      <c r="J31" s="367"/>
      <c r="K31" s="366" t="s">
        <v>45</v>
      </c>
      <c r="L31" s="367"/>
      <c r="M31" s="366" t="s">
        <v>19</v>
      </c>
      <c r="N31" s="367"/>
      <c r="O31" s="366" t="s">
        <v>128</v>
      </c>
      <c r="P31" s="368"/>
      <c r="Q31" s="369" t="s">
        <v>128</v>
      </c>
      <c r="R31" s="35"/>
      <c r="S31" s="35"/>
      <c r="T31" s="35"/>
      <c r="U31" s="90"/>
      <c r="V31" s="35"/>
      <c r="W31" s="35"/>
      <c r="X31" s="35"/>
      <c r="Y31" s="35"/>
      <c r="Z31" s="35"/>
      <c r="AA31" s="35"/>
    </row>
    <row r="32" spans="1:27" s="4" customFormat="1" ht="27" customHeight="1">
      <c r="A32" s="981" t="s">
        <v>808</v>
      </c>
      <c r="B32" s="1035"/>
      <c r="C32" s="1036">
        <v>4054</v>
      </c>
      <c r="D32" s="1443">
        <v>16283</v>
      </c>
      <c r="E32" s="1444"/>
      <c r="F32" s="1035"/>
      <c r="G32" s="1036">
        <v>8549</v>
      </c>
      <c r="H32" s="1443">
        <v>23965</v>
      </c>
      <c r="I32" s="1444"/>
      <c r="J32" s="1035"/>
      <c r="K32" s="1036">
        <v>1494</v>
      </c>
      <c r="L32" s="1035"/>
      <c r="M32" s="1036">
        <v>1468</v>
      </c>
      <c r="N32" s="1039"/>
      <c r="O32" s="1040">
        <v>2.11</v>
      </c>
      <c r="P32" s="1039"/>
      <c r="Q32" s="1041">
        <v>1.47</v>
      </c>
      <c r="R32" s="66"/>
      <c r="S32" s="66"/>
      <c r="T32" s="66"/>
      <c r="U32" s="90"/>
      <c r="V32" s="66"/>
      <c r="W32" s="66"/>
      <c r="X32" s="66"/>
      <c r="Y32" s="66"/>
      <c r="Z32" s="66"/>
      <c r="AA32" s="66"/>
    </row>
    <row r="33" spans="1:27" s="4" customFormat="1" ht="27" customHeight="1">
      <c r="A33" s="981" t="s">
        <v>656</v>
      </c>
      <c r="B33" s="1035"/>
      <c r="C33" s="1036">
        <v>4185</v>
      </c>
      <c r="D33" s="1443">
        <v>16858</v>
      </c>
      <c r="E33" s="1444"/>
      <c r="F33" s="1035"/>
      <c r="G33" s="1036">
        <v>7722</v>
      </c>
      <c r="H33" s="1443">
        <v>21878</v>
      </c>
      <c r="I33" s="1444"/>
      <c r="J33" s="1035"/>
      <c r="K33" s="1036">
        <v>1469</v>
      </c>
      <c r="L33" s="1035"/>
      <c r="M33" s="1036">
        <v>1426</v>
      </c>
      <c r="N33" s="1039"/>
      <c r="O33" s="1040">
        <v>1.85</v>
      </c>
      <c r="P33" s="1039"/>
      <c r="Q33" s="1041">
        <v>1.3</v>
      </c>
      <c r="R33" s="66"/>
      <c r="S33" s="66"/>
      <c r="T33" s="66"/>
      <c r="U33" s="90"/>
      <c r="V33" s="66"/>
      <c r="W33" s="66"/>
      <c r="X33" s="66"/>
      <c r="Y33" s="66"/>
      <c r="Z33" s="66"/>
      <c r="AA33" s="66"/>
    </row>
    <row r="34" spans="1:27" s="938" customFormat="1" ht="27" customHeight="1">
      <c r="A34" s="982" t="s">
        <v>809</v>
      </c>
      <c r="B34" s="1042"/>
      <c r="C34" s="1043">
        <v>4006</v>
      </c>
      <c r="D34" s="1441">
        <v>16623</v>
      </c>
      <c r="E34" s="1442"/>
      <c r="F34" s="1042"/>
      <c r="G34" s="1043">
        <v>7333</v>
      </c>
      <c r="H34" s="1441">
        <v>20740</v>
      </c>
      <c r="I34" s="1442"/>
      <c r="J34" s="1042"/>
      <c r="K34" s="1043">
        <v>1353</v>
      </c>
      <c r="L34" s="1042"/>
      <c r="M34" s="1043">
        <v>1325</v>
      </c>
      <c r="N34" s="1046"/>
      <c r="O34" s="1047">
        <v>1.83</v>
      </c>
      <c r="P34" s="1046"/>
      <c r="Q34" s="1048">
        <v>1.25</v>
      </c>
      <c r="U34" s="939"/>
    </row>
    <row r="35" spans="1:27" s="4" customFormat="1" ht="22.5" customHeight="1">
      <c r="A35" s="357"/>
      <c r="B35" s="1443"/>
      <c r="C35" s="1444"/>
      <c r="D35" s="1443"/>
      <c r="E35" s="1444"/>
      <c r="F35" s="1443"/>
      <c r="G35" s="1444"/>
      <c r="H35" s="1443"/>
      <c r="I35" s="1444"/>
      <c r="J35" s="1443"/>
      <c r="K35" s="1444"/>
      <c r="L35" s="1443"/>
      <c r="M35" s="1444"/>
      <c r="N35" s="1447"/>
      <c r="O35" s="1448"/>
      <c r="P35" s="1447"/>
      <c r="Q35" s="1448"/>
      <c r="R35" s="66"/>
      <c r="S35" s="66"/>
      <c r="T35" s="66"/>
      <c r="U35" s="90"/>
      <c r="V35" s="66"/>
      <c r="W35" s="66"/>
      <c r="X35" s="66"/>
      <c r="Y35" s="66"/>
      <c r="Z35" s="66"/>
      <c r="AA35" s="66"/>
    </row>
    <row r="36" spans="1:27" s="3" customFormat="1" ht="27" customHeight="1">
      <c r="A36" s="357" t="s">
        <v>794</v>
      </c>
      <c r="B36" s="1035"/>
      <c r="C36" s="1036">
        <v>3578</v>
      </c>
      <c r="D36" s="1443">
        <v>17338</v>
      </c>
      <c r="E36" s="1444"/>
      <c r="F36" s="1035"/>
      <c r="G36" s="1036">
        <v>6768</v>
      </c>
      <c r="H36" s="1443">
        <v>20149</v>
      </c>
      <c r="I36" s="1444"/>
      <c r="J36" s="1035"/>
      <c r="K36" s="1036">
        <v>1355</v>
      </c>
      <c r="L36" s="1035"/>
      <c r="M36" s="1036">
        <v>1334</v>
      </c>
      <c r="N36" s="1039"/>
      <c r="O36" s="1040">
        <v>1.89</v>
      </c>
      <c r="P36" s="1039"/>
      <c r="Q36" s="1041">
        <v>1.1599999999999999</v>
      </c>
      <c r="R36" s="35"/>
      <c r="S36" s="35"/>
      <c r="T36" s="35"/>
      <c r="U36" s="90"/>
      <c r="V36" s="35"/>
      <c r="W36" s="35"/>
      <c r="X36" s="35"/>
      <c r="Y36" s="35"/>
      <c r="Z36" s="35"/>
      <c r="AA36" s="35"/>
    </row>
    <row r="37" spans="1:27" s="3" customFormat="1" ht="27" customHeight="1">
      <c r="A37" s="357" t="s">
        <v>653</v>
      </c>
      <c r="B37" s="1035"/>
      <c r="C37" s="1036">
        <v>3792</v>
      </c>
      <c r="D37" s="1443">
        <v>16662</v>
      </c>
      <c r="E37" s="1444"/>
      <c r="F37" s="1035"/>
      <c r="G37" s="1036">
        <v>7564</v>
      </c>
      <c r="H37" s="1443">
        <v>20121</v>
      </c>
      <c r="I37" s="1444"/>
      <c r="J37" s="1035"/>
      <c r="K37" s="1036">
        <v>1361</v>
      </c>
      <c r="L37" s="1035"/>
      <c r="M37" s="1036">
        <v>1317</v>
      </c>
      <c r="N37" s="1039"/>
      <c r="O37" s="1040">
        <v>1.99</v>
      </c>
      <c r="P37" s="1039"/>
      <c r="Q37" s="1041">
        <v>1.21</v>
      </c>
      <c r="R37" s="35"/>
      <c r="S37" s="35"/>
      <c r="T37" s="35"/>
      <c r="U37" s="90"/>
      <c r="V37" s="35"/>
      <c r="W37" s="35"/>
      <c r="X37" s="35"/>
      <c r="Y37" s="35"/>
      <c r="Z37" s="35"/>
      <c r="AA37" s="35"/>
    </row>
    <row r="38" spans="1:27" s="3" customFormat="1" ht="27" customHeight="1">
      <c r="A38" s="357" t="s">
        <v>654</v>
      </c>
      <c r="B38" s="1035"/>
      <c r="C38" s="1036">
        <v>3337</v>
      </c>
      <c r="D38" s="1443">
        <v>15840</v>
      </c>
      <c r="E38" s="1444"/>
      <c r="F38" s="1035"/>
      <c r="G38" s="1036">
        <v>7343</v>
      </c>
      <c r="H38" s="1443">
        <v>20479</v>
      </c>
      <c r="I38" s="1444"/>
      <c r="J38" s="1035"/>
      <c r="K38" s="1036">
        <v>1113</v>
      </c>
      <c r="L38" s="1035"/>
      <c r="M38" s="1036">
        <v>1075</v>
      </c>
      <c r="N38" s="1039"/>
      <c r="O38" s="1040">
        <v>2.2000000000000002</v>
      </c>
      <c r="P38" s="1039"/>
      <c r="Q38" s="1041">
        <v>1.29</v>
      </c>
      <c r="R38" s="35"/>
      <c r="S38" s="35"/>
      <c r="T38" s="35"/>
      <c r="U38" s="90"/>
      <c r="V38" s="35"/>
      <c r="W38" s="35"/>
      <c r="X38" s="35"/>
      <c r="Y38" s="35"/>
      <c r="Z38" s="35"/>
      <c r="AA38" s="35"/>
    </row>
    <row r="39" spans="1:27" s="3" customFormat="1" ht="27" customHeight="1">
      <c r="A39" s="357" t="s">
        <v>655</v>
      </c>
      <c r="B39" s="1035"/>
      <c r="C39" s="1036">
        <v>3685</v>
      </c>
      <c r="D39" s="1443">
        <v>15956</v>
      </c>
      <c r="E39" s="1444"/>
      <c r="F39" s="1035"/>
      <c r="G39" s="1036">
        <v>7249</v>
      </c>
      <c r="H39" s="1443">
        <v>21122</v>
      </c>
      <c r="I39" s="1444"/>
      <c r="J39" s="1035"/>
      <c r="K39" s="1036">
        <v>1215</v>
      </c>
      <c r="L39" s="1035"/>
      <c r="M39" s="1036">
        <v>1172</v>
      </c>
      <c r="N39" s="1039"/>
      <c r="O39" s="1040">
        <v>1.97</v>
      </c>
      <c r="P39" s="1039"/>
      <c r="Q39" s="1041">
        <v>1.32</v>
      </c>
      <c r="R39" s="35"/>
      <c r="S39" s="35"/>
      <c r="T39" s="35"/>
      <c r="U39" s="90"/>
      <c r="V39" s="35"/>
      <c r="W39" s="35"/>
      <c r="X39" s="35"/>
      <c r="Y39" s="35"/>
      <c r="Z39" s="35"/>
      <c r="AA39" s="35"/>
    </row>
    <row r="40" spans="1:27" s="3" customFormat="1" ht="27" customHeight="1">
      <c r="A40" s="357" t="s">
        <v>606</v>
      </c>
      <c r="B40" s="1035"/>
      <c r="C40" s="1038">
        <v>4000</v>
      </c>
      <c r="D40" s="1443">
        <v>16244</v>
      </c>
      <c r="E40" s="1444"/>
      <c r="F40" s="1037"/>
      <c r="G40" s="1038">
        <v>7683</v>
      </c>
      <c r="H40" s="1443">
        <v>21200</v>
      </c>
      <c r="I40" s="1444"/>
      <c r="J40" s="1037"/>
      <c r="K40" s="1038">
        <v>1342</v>
      </c>
      <c r="L40" s="1037"/>
      <c r="M40" s="1038">
        <v>1316</v>
      </c>
      <c r="N40" s="1049"/>
      <c r="O40" s="1051">
        <v>1.92</v>
      </c>
      <c r="P40" s="1049"/>
      <c r="Q40" s="1050">
        <v>1.31</v>
      </c>
      <c r="R40" s="35"/>
      <c r="S40" s="35"/>
      <c r="T40" s="35"/>
      <c r="U40" s="90"/>
      <c r="V40" s="35"/>
      <c r="W40" s="35"/>
      <c r="X40" s="35"/>
      <c r="Y40" s="35"/>
      <c r="Z40" s="35"/>
      <c r="AA40" s="35"/>
    </row>
    <row r="41" spans="1:27" s="3" customFormat="1" ht="27" customHeight="1">
      <c r="A41" s="357" t="s">
        <v>568</v>
      </c>
      <c r="B41" s="1035"/>
      <c r="C41" s="1038">
        <v>3382</v>
      </c>
      <c r="D41" s="1443">
        <v>15733</v>
      </c>
      <c r="E41" s="1444"/>
      <c r="F41" s="1037"/>
      <c r="G41" s="1038">
        <v>6681</v>
      </c>
      <c r="H41" s="1443">
        <v>20433</v>
      </c>
      <c r="I41" s="1444"/>
      <c r="J41" s="1037"/>
      <c r="K41" s="1038">
        <v>1115</v>
      </c>
      <c r="L41" s="1037"/>
      <c r="M41" s="1038">
        <v>1093</v>
      </c>
      <c r="N41" s="1049"/>
      <c r="O41" s="1051">
        <v>1.98</v>
      </c>
      <c r="P41" s="1049"/>
      <c r="Q41" s="1050">
        <v>1.3</v>
      </c>
      <c r="R41" s="35"/>
      <c r="S41" s="35"/>
      <c r="T41" s="35"/>
      <c r="U41" s="90"/>
      <c r="V41" s="35"/>
      <c r="W41" s="35"/>
      <c r="X41" s="35"/>
      <c r="Y41" s="35"/>
      <c r="Z41" s="35"/>
      <c r="AA41" s="35"/>
    </row>
    <row r="42" spans="1:27" s="3" customFormat="1" ht="27" customHeight="1">
      <c r="A42" s="357" t="s">
        <v>574</v>
      </c>
      <c r="B42" s="1035"/>
      <c r="C42" s="1038">
        <v>3245</v>
      </c>
      <c r="D42" s="1443">
        <v>15252</v>
      </c>
      <c r="E42" s="1444"/>
      <c r="F42" s="1037"/>
      <c r="G42" s="1038">
        <v>7019</v>
      </c>
      <c r="H42" s="1443">
        <v>20174</v>
      </c>
      <c r="I42" s="1444"/>
      <c r="J42" s="1037"/>
      <c r="K42" s="1038">
        <v>1057</v>
      </c>
      <c r="L42" s="1037"/>
      <c r="M42" s="1038">
        <v>1028</v>
      </c>
      <c r="N42" s="1049"/>
      <c r="O42" s="1051">
        <v>2.16</v>
      </c>
      <c r="P42" s="1049"/>
      <c r="Q42" s="1050">
        <v>1.32</v>
      </c>
      <c r="R42" s="35"/>
      <c r="S42" s="35"/>
      <c r="T42" s="35"/>
      <c r="U42" s="90"/>
      <c r="V42" s="35"/>
      <c r="W42" s="35"/>
      <c r="X42" s="35"/>
      <c r="Y42" s="35"/>
      <c r="Z42" s="35"/>
      <c r="AA42" s="35"/>
    </row>
    <row r="43" spans="1:27" s="3" customFormat="1" ht="27" customHeight="1">
      <c r="A43" s="357" t="s">
        <v>640</v>
      </c>
      <c r="B43" s="1035"/>
      <c r="C43" s="1038">
        <v>4232</v>
      </c>
      <c r="D43" s="1443">
        <v>15497</v>
      </c>
      <c r="E43" s="1444"/>
      <c r="F43" s="1037"/>
      <c r="G43" s="1038">
        <v>8070</v>
      </c>
      <c r="H43" s="1443">
        <v>20813</v>
      </c>
      <c r="I43" s="1444"/>
      <c r="J43" s="1037"/>
      <c r="K43" s="1038">
        <v>937</v>
      </c>
      <c r="L43" s="1037"/>
      <c r="M43" s="1038">
        <v>939</v>
      </c>
      <c r="N43" s="1049"/>
      <c r="O43" s="1051">
        <v>1.91</v>
      </c>
      <c r="P43" s="1049"/>
      <c r="Q43" s="1050">
        <v>1.34</v>
      </c>
      <c r="R43" s="35"/>
      <c r="S43" s="35"/>
      <c r="T43" s="35"/>
      <c r="U43" s="90"/>
      <c r="V43" s="35"/>
      <c r="W43" s="35"/>
      <c r="X43" s="35"/>
      <c r="Y43" s="35"/>
      <c r="Z43" s="35"/>
      <c r="AA43" s="35"/>
    </row>
    <row r="44" spans="1:27" s="3" customFormat="1" ht="27" customHeight="1">
      <c r="A44" s="481" t="s">
        <v>693</v>
      </c>
      <c r="B44" s="1042"/>
      <c r="C44" s="1045">
        <v>4299</v>
      </c>
      <c r="D44" s="1441">
        <v>16479</v>
      </c>
      <c r="E44" s="1442"/>
      <c r="F44" s="1044"/>
      <c r="G44" s="1045">
        <v>7225</v>
      </c>
      <c r="H44" s="1441">
        <v>20897</v>
      </c>
      <c r="I44" s="1442"/>
      <c r="J44" s="1044"/>
      <c r="K44" s="1045">
        <v>1263</v>
      </c>
      <c r="L44" s="1044"/>
      <c r="M44" s="1045">
        <v>1250</v>
      </c>
      <c r="N44" s="1052"/>
      <c r="O44" s="1053">
        <v>1.68</v>
      </c>
      <c r="P44" s="1052"/>
      <c r="Q44" s="1054">
        <v>1.27</v>
      </c>
      <c r="R44" s="35"/>
      <c r="S44" s="35"/>
      <c r="T44" s="35"/>
      <c r="U44" s="90"/>
      <c r="V44" s="35"/>
      <c r="W44" s="35"/>
      <c r="X44" s="35"/>
      <c r="Y44" s="35"/>
      <c r="Z44" s="35"/>
      <c r="AA44" s="35"/>
    </row>
    <row r="45" spans="1:27" s="3" customFormat="1" ht="27" customHeight="1">
      <c r="A45" s="481" t="s">
        <v>671</v>
      </c>
      <c r="B45" s="1042"/>
      <c r="C45" s="1045">
        <v>4627</v>
      </c>
      <c r="D45" s="1441">
        <v>17586</v>
      </c>
      <c r="E45" s="1442"/>
      <c r="F45" s="1044"/>
      <c r="G45" s="1045">
        <v>7538</v>
      </c>
      <c r="H45" s="1441">
        <v>21542</v>
      </c>
      <c r="I45" s="1442"/>
      <c r="J45" s="1044"/>
      <c r="K45" s="1045">
        <v>2328</v>
      </c>
      <c r="L45" s="1044"/>
      <c r="M45" s="1045">
        <v>2308</v>
      </c>
      <c r="N45" s="1052"/>
      <c r="O45" s="1053">
        <v>1.63</v>
      </c>
      <c r="P45" s="1052"/>
      <c r="Q45" s="1054">
        <v>1.22</v>
      </c>
      <c r="U45" s="493"/>
    </row>
    <row r="46" spans="1:27" s="3" customFormat="1" ht="27" customHeight="1">
      <c r="A46" s="481" t="s">
        <v>650</v>
      </c>
      <c r="B46" s="1042"/>
      <c r="C46" s="1045">
        <v>5481</v>
      </c>
      <c r="D46" s="1441">
        <v>18161</v>
      </c>
      <c r="E46" s="1442"/>
      <c r="F46" s="1044"/>
      <c r="G46" s="1045">
        <v>7699</v>
      </c>
      <c r="H46" s="1441">
        <v>20432</v>
      </c>
      <c r="I46" s="1442"/>
      <c r="J46" s="1044"/>
      <c r="K46" s="1045">
        <v>1653</v>
      </c>
      <c r="L46" s="1044"/>
      <c r="M46" s="1045">
        <v>1619</v>
      </c>
      <c r="N46" s="1052"/>
      <c r="O46" s="1053">
        <v>1.4</v>
      </c>
      <c r="P46" s="1052"/>
      <c r="Q46" s="1054">
        <v>1.1299999999999999</v>
      </c>
      <c r="U46" s="493"/>
    </row>
    <row r="47" spans="1:27" s="3" customFormat="1" ht="27" customHeight="1">
      <c r="A47" s="481" t="s">
        <v>651</v>
      </c>
      <c r="B47" s="1042"/>
      <c r="C47" s="1045">
        <v>4004</v>
      </c>
      <c r="D47" s="1441">
        <v>18044</v>
      </c>
      <c r="E47" s="1442"/>
      <c r="F47" s="1044"/>
      <c r="G47" s="1045">
        <v>6419</v>
      </c>
      <c r="H47" s="1441">
        <v>19628</v>
      </c>
      <c r="I47" s="1442"/>
      <c r="J47" s="1044"/>
      <c r="K47" s="1045">
        <v>1291</v>
      </c>
      <c r="L47" s="1044"/>
      <c r="M47" s="1045">
        <v>1287</v>
      </c>
      <c r="N47" s="1052"/>
      <c r="O47" s="1053">
        <v>1.6</v>
      </c>
      <c r="P47" s="1052"/>
      <c r="Q47" s="1054">
        <v>1.0900000000000001</v>
      </c>
      <c r="R47" s="35"/>
      <c r="S47" s="35"/>
      <c r="T47" s="35"/>
      <c r="U47" s="90"/>
      <c r="V47" s="35"/>
      <c r="W47" s="35"/>
      <c r="X47" s="35"/>
      <c r="Y47" s="35"/>
      <c r="Z47" s="35"/>
      <c r="AA47" s="35"/>
    </row>
    <row r="48" spans="1:27" s="3" customFormat="1" ht="27" customHeight="1">
      <c r="A48" s="481" t="s">
        <v>652</v>
      </c>
      <c r="B48" s="1042"/>
      <c r="C48" s="1045">
        <v>3651</v>
      </c>
      <c r="D48" s="1044"/>
      <c r="E48" s="1045">
        <v>17695</v>
      </c>
      <c r="F48" s="1044"/>
      <c r="G48" s="1045">
        <v>6587</v>
      </c>
      <c r="H48" s="1044"/>
      <c r="I48" s="1045">
        <v>19367</v>
      </c>
      <c r="J48" s="1044"/>
      <c r="K48" s="1045">
        <v>1307</v>
      </c>
      <c r="L48" s="1044"/>
      <c r="M48" s="1045">
        <v>1278</v>
      </c>
      <c r="N48" s="1052"/>
      <c r="O48" s="1053">
        <v>1.8</v>
      </c>
      <c r="P48" s="1052"/>
      <c r="Q48" s="1054">
        <v>1.0900000000000001</v>
      </c>
      <c r="U48" s="493"/>
    </row>
    <row r="49" spans="1:27" s="3" customFormat="1" ht="9" customHeight="1">
      <c r="A49" s="370"/>
      <c r="B49" s="1460"/>
      <c r="C49" s="1461"/>
      <c r="D49" s="1460"/>
      <c r="E49" s="1461"/>
      <c r="F49" s="1460"/>
      <c r="G49" s="1461"/>
      <c r="H49" s="1460"/>
      <c r="I49" s="1461"/>
      <c r="J49" s="1460"/>
      <c r="K49" s="1461"/>
      <c r="L49" s="1460"/>
      <c r="M49" s="1461"/>
      <c r="N49" s="1462"/>
      <c r="O49" s="1464"/>
      <c r="P49" s="1462"/>
      <c r="Q49" s="1463"/>
      <c r="R49" s="35"/>
      <c r="S49" s="35"/>
      <c r="T49" s="35"/>
      <c r="U49" s="90"/>
      <c r="V49" s="35"/>
      <c r="W49" s="35"/>
      <c r="X49" s="35"/>
      <c r="Y49" s="35"/>
      <c r="Z49" s="35"/>
      <c r="AA49" s="35"/>
    </row>
    <row r="50" spans="1:27" s="3" customFormat="1" ht="17.25" customHeight="1">
      <c r="A50" s="371" t="s">
        <v>405</v>
      </c>
      <c r="B50" s="372"/>
      <c r="C50" s="372"/>
      <c r="D50" s="372"/>
      <c r="E50" s="372"/>
      <c r="F50" s="372"/>
      <c r="G50" s="372"/>
      <c r="H50" s="372"/>
      <c r="I50" s="372"/>
      <c r="J50" s="372"/>
      <c r="K50" s="372"/>
      <c r="L50" s="372"/>
      <c r="M50" s="372"/>
      <c r="N50" s="372"/>
      <c r="O50" s="372"/>
      <c r="P50" s="372"/>
      <c r="Q50" s="35"/>
      <c r="R50" s="35"/>
      <c r="S50" s="35"/>
      <c r="T50" s="35"/>
      <c r="U50" s="90"/>
      <c r="V50" s="35"/>
      <c r="W50" s="35"/>
      <c r="X50" s="35"/>
      <c r="Y50" s="35"/>
      <c r="Z50" s="35"/>
      <c r="AA50" s="35"/>
    </row>
    <row r="51" spans="1:27" ht="17.25" customHeight="1">
      <c r="A51" s="373" t="s">
        <v>406</v>
      </c>
      <c r="B51" s="72"/>
      <c r="C51" s="72"/>
      <c r="D51" s="72"/>
      <c r="E51" s="72"/>
      <c r="F51" s="72"/>
      <c r="G51" s="72"/>
      <c r="H51" s="72"/>
      <c r="I51" s="72"/>
      <c r="J51" s="72"/>
      <c r="K51" s="72"/>
      <c r="L51" s="72"/>
      <c r="M51" s="72"/>
      <c r="N51" s="72"/>
      <c r="O51" s="72"/>
      <c r="P51" s="72"/>
      <c r="Q51" s="72"/>
      <c r="R51" s="72"/>
      <c r="S51" s="72"/>
      <c r="T51" s="72"/>
      <c r="U51" s="409"/>
      <c r="V51" s="72"/>
      <c r="W51" s="72"/>
      <c r="X51" s="72"/>
      <c r="Y51" s="72"/>
      <c r="Z51" s="72"/>
      <c r="AA51" s="72"/>
    </row>
    <row r="52" spans="1:27" s="5" customFormat="1">
      <c r="A52" s="76"/>
      <c r="B52" s="76"/>
      <c r="C52" s="76"/>
      <c r="D52" s="76"/>
      <c r="E52" s="76"/>
      <c r="F52" s="76"/>
      <c r="G52" s="76"/>
      <c r="H52" s="76"/>
      <c r="I52" s="76"/>
      <c r="J52" s="76"/>
      <c r="K52" s="76"/>
      <c r="L52" s="76"/>
      <c r="M52" s="76"/>
      <c r="N52" s="76"/>
      <c r="O52" s="76"/>
      <c r="P52" s="76"/>
      <c r="Q52" s="76"/>
      <c r="R52" s="76"/>
      <c r="S52" s="76"/>
      <c r="T52" s="76"/>
      <c r="U52" s="409"/>
      <c r="V52" s="76"/>
      <c r="W52" s="76"/>
      <c r="X52" s="76"/>
      <c r="Y52" s="76"/>
      <c r="Z52" s="76"/>
      <c r="AA52" s="76"/>
    </row>
    <row r="53" spans="1:27">
      <c r="A53" s="72"/>
      <c r="B53" s="72"/>
      <c r="C53" s="72"/>
      <c r="D53" s="72"/>
      <c r="E53" s="72"/>
      <c r="F53" s="72"/>
      <c r="G53" s="72"/>
      <c r="H53" s="72"/>
      <c r="I53" s="72"/>
      <c r="J53" s="72"/>
      <c r="K53" s="72"/>
      <c r="L53" s="72"/>
      <c r="M53" s="72"/>
      <c r="N53" s="72"/>
      <c r="O53" s="72"/>
      <c r="P53" s="72"/>
      <c r="Q53" s="72"/>
      <c r="R53" s="72"/>
      <c r="S53" s="72"/>
      <c r="T53" s="72"/>
      <c r="U53" s="409"/>
      <c r="V53" s="72"/>
      <c r="W53" s="72"/>
      <c r="X53" s="72"/>
      <c r="Y53" s="72"/>
      <c r="Z53" s="72"/>
      <c r="AA53" s="72"/>
    </row>
    <row r="54" spans="1:27">
      <c r="A54" s="72"/>
      <c r="B54" s="72"/>
      <c r="C54" s="72"/>
      <c r="D54" s="72"/>
      <c r="E54" s="72"/>
      <c r="F54" s="72"/>
      <c r="G54" s="72"/>
      <c r="H54" s="72"/>
      <c r="I54" s="72"/>
      <c r="J54" s="72"/>
      <c r="K54" s="72"/>
      <c r="L54" s="72"/>
      <c r="M54" s="72"/>
      <c r="N54" s="72"/>
      <c r="O54" s="72"/>
      <c r="P54" s="72"/>
      <c r="Q54" s="72"/>
      <c r="R54" s="72"/>
      <c r="S54" s="72"/>
      <c r="T54" s="72"/>
      <c r="U54" s="409"/>
      <c r="V54" s="72"/>
      <c r="W54" s="72"/>
      <c r="X54" s="72"/>
      <c r="Y54" s="72"/>
      <c r="Z54" s="72"/>
      <c r="AA54" s="72"/>
    </row>
    <row r="55" spans="1:27">
      <c r="A55" s="72"/>
      <c r="B55" s="72"/>
      <c r="C55" s="72"/>
      <c r="D55" s="72"/>
      <c r="E55" s="72"/>
      <c r="F55" s="72"/>
      <c r="G55" s="72"/>
      <c r="H55" s="72"/>
      <c r="I55" s="72"/>
      <c r="J55" s="72"/>
      <c r="K55" s="72"/>
      <c r="L55" s="72"/>
      <c r="M55" s="72"/>
      <c r="N55" s="72"/>
      <c r="O55" s="72"/>
      <c r="P55" s="72"/>
      <c r="Q55" s="72"/>
      <c r="R55" s="72"/>
      <c r="S55" s="72"/>
      <c r="T55" s="72"/>
      <c r="U55" s="409"/>
      <c r="V55" s="72"/>
      <c r="W55" s="72"/>
      <c r="X55" s="72"/>
      <c r="Y55" s="72"/>
      <c r="Z55" s="72"/>
      <c r="AA55" s="72"/>
    </row>
    <row r="56" spans="1:27" ht="9.75" customHeight="1">
      <c r="A56" s="72"/>
      <c r="B56" s="72"/>
      <c r="C56" s="72"/>
      <c r="D56" s="72"/>
      <c r="E56" s="72"/>
      <c r="F56" s="72"/>
      <c r="G56" s="72"/>
      <c r="H56" s="72"/>
      <c r="I56" s="72"/>
      <c r="J56" s="72"/>
      <c r="K56" s="72"/>
      <c r="L56" s="72"/>
      <c r="M56" s="72"/>
      <c r="N56" s="72"/>
      <c r="O56" s="72"/>
      <c r="P56" s="72"/>
      <c r="Q56" s="72"/>
      <c r="R56" s="72"/>
      <c r="S56" s="72"/>
      <c r="T56" s="72"/>
      <c r="U56" s="409"/>
      <c r="V56" s="72"/>
      <c r="W56" s="72"/>
      <c r="X56" s="72"/>
      <c r="Y56" s="72"/>
      <c r="Z56" s="72"/>
      <c r="AA56" s="72"/>
    </row>
    <row r="57" spans="1:27">
      <c r="A57" s="72"/>
      <c r="B57" s="72"/>
      <c r="C57" s="72"/>
      <c r="D57" s="72"/>
      <c r="E57" s="72"/>
      <c r="F57" s="72"/>
      <c r="G57" s="72"/>
      <c r="H57" s="72"/>
      <c r="I57" s="72"/>
      <c r="J57" s="72"/>
      <c r="K57" s="72"/>
      <c r="L57" s="72"/>
      <c r="M57" s="72"/>
      <c r="N57" s="72"/>
      <c r="O57" s="72"/>
      <c r="P57" s="72"/>
      <c r="Q57" s="72"/>
      <c r="R57" s="72"/>
      <c r="S57" s="72"/>
      <c r="T57" s="72"/>
      <c r="U57" s="409"/>
      <c r="V57" s="72"/>
      <c r="W57" s="72"/>
      <c r="X57" s="72"/>
      <c r="Y57" s="72"/>
      <c r="Z57" s="72"/>
      <c r="AA57" s="72"/>
    </row>
    <row r="58" spans="1:27">
      <c r="A58" s="72"/>
      <c r="B58" s="72"/>
      <c r="C58" s="72"/>
      <c r="D58" s="72"/>
      <c r="E58" s="72"/>
      <c r="F58" s="72"/>
      <c r="G58" s="72"/>
      <c r="H58" s="72"/>
      <c r="I58" s="72"/>
      <c r="J58" s="72"/>
      <c r="K58" s="72"/>
      <c r="L58" s="72"/>
      <c r="M58" s="72"/>
      <c r="N58" s="72"/>
      <c r="O58" s="72"/>
      <c r="P58" s="72"/>
      <c r="Q58" s="72"/>
      <c r="R58" s="72"/>
      <c r="S58" s="72"/>
      <c r="T58" s="72"/>
      <c r="U58" s="409"/>
      <c r="V58" s="72"/>
      <c r="W58" s="72"/>
      <c r="X58" s="72"/>
      <c r="Y58" s="72"/>
      <c r="Z58" s="72"/>
      <c r="AA58" s="72"/>
    </row>
    <row r="59" spans="1:27">
      <c r="A59" s="72"/>
      <c r="B59" s="72"/>
      <c r="C59" s="72"/>
      <c r="D59" s="72"/>
      <c r="E59" s="72"/>
      <c r="F59" s="72"/>
      <c r="G59" s="72"/>
      <c r="H59" s="72"/>
      <c r="I59" s="72"/>
      <c r="J59" s="72"/>
      <c r="K59" s="72"/>
      <c r="L59" s="72"/>
      <c r="M59" s="72"/>
      <c r="N59" s="72"/>
      <c r="O59" s="72"/>
      <c r="P59" s="72"/>
      <c r="Q59" s="72"/>
      <c r="R59" s="72"/>
      <c r="S59" s="72"/>
      <c r="T59" s="72"/>
      <c r="U59" s="409"/>
      <c r="V59" s="72"/>
      <c r="W59" s="72"/>
      <c r="X59" s="72"/>
      <c r="Y59" s="72"/>
      <c r="Z59" s="72"/>
      <c r="AA59" s="72"/>
    </row>
    <row r="60" spans="1:27">
      <c r="A60" s="72"/>
      <c r="B60" s="72"/>
      <c r="C60" s="72"/>
      <c r="D60" s="72"/>
      <c r="E60" s="72"/>
      <c r="F60" s="72"/>
      <c r="G60" s="72"/>
      <c r="H60" s="72"/>
      <c r="I60" s="72"/>
      <c r="J60" s="72"/>
      <c r="K60" s="72"/>
      <c r="L60" s="72"/>
      <c r="M60" s="72"/>
      <c r="N60" s="72"/>
      <c r="O60" s="72"/>
      <c r="P60" s="72"/>
      <c r="Q60" s="72"/>
      <c r="R60" s="72"/>
      <c r="S60" s="72"/>
      <c r="T60" s="72"/>
      <c r="U60" s="409"/>
      <c r="V60" s="72"/>
      <c r="W60" s="72"/>
      <c r="X60" s="72"/>
      <c r="Y60" s="72"/>
      <c r="Z60" s="72"/>
      <c r="AA60" s="72"/>
    </row>
    <row r="61" spans="1:27">
      <c r="A61" s="72"/>
      <c r="B61" s="72"/>
      <c r="C61" s="72"/>
      <c r="D61" s="72"/>
      <c r="E61" s="72"/>
      <c r="F61" s="72"/>
      <c r="G61" s="72"/>
      <c r="H61" s="72"/>
      <c r="I61" s="72"/>
      <c r="J61" s="72"/>
      <c r="K61" s="72"/>
      <c r="L61" s="72"/>
      <c r="M61" s="72"/>
      <c r="N61" s="72"/>
      <c r="O61" s="72"/>
      <c r="P61" s="72"/>
      <c r="Q61" s="72"/>
      <c r="R61" s="72"/>
      <c r="S61" s="72"/>
      <c r="T61" s="72"/>
      <c r="U61" s="409"/>
      <c r="V61" s="72"/>
      <c r="W61" s="72"/>
      <c r="X61" s="72"/>
      <c r="Y61" s="72"/>
      <c r="Z61" s="72"/>
      <c r="AA61" s="72"/>
    </row>
    <row r="62" spans="1:27">
      <c r="A62" s="72"/>
      <c r="B62" s="72"/>
      <c r="C62" s="72"/>
      <c r="D62" s="72"/>
      <c r="E62" s="72"/>
      <c r="F62" s="72"/>
      <c r="G62" s="72"/>
      <c r="H62" s="72"/>
      <c r="I62" s="72"/>
      <c r="J62" s="72"/>
      <c r="K62" s="72"/>
      <c r="L62" s="72"/>
      <c r="M62" s="72"/>
      <c r="N62" s="72"/>
      <c r="O62" s="72"/>
      <c r="P62" s="72"/>
      <c r="Q62" s="72"/>
      <c r="R62" s="72"/>
      <c r="S62" s="72"/>
      <c r="T62" s="72"/>
      <c r="U62" s="409"/>
      <c r="V62" s="72"/>
      <c r="W62" s="72"/>
      <c r="X62" s="72"/>
      <c r="Y62" s="72"/>
      <c r="Z62" s="72"/>
      <c r="AA62" s="72"/>
    </row>
    <row r="63" spans="1:27">
      <c r="A63" s="72"/>
      <c r="B63" s="72"/>
      <c r="C63" s="72"/>
      <c r="D63" s="72"/>
      <c r="E63" s="72"/>
      <c r="F63" s="72"/>
      <c r="G63" s="72"/>
      <c r="H63" s="72"/>
      <c r="I63" s="72"/>
      <c r="J63" s="72"/>
      <c r="K63" s="72"/>
      <c r="L63" s="72"/>
      <c r="M63" s="72"/>
      <c r="N63" s="72"/>
      <c r="O63" s="72"/>
      <c r="P63" s="72"/>
      <c r="Q63" s="72"/>
      <c r="R63" s="72"/>
      <c r="S63" s="72"/>
      <c r="T63" s="72"/>
      <c r="U63" s="409"/>
      <c r="V63" s="72"/>
      <c r="W63" s="72"/>
      <c r="X63" s="72"/>
      <c r="Y63" s="72"/>
      <c r="Z63" s="72"/>
      <c r="AA63" s="72"/>
    </row>
    <row r="64" spans="1:27">
      <c r="A64" s="72"/>
      <c r="B64" s="72"/>
      <c r="C64" s="72"/>
      <c r="D64" s="72"/>
      <c r="E64" s="72"/>
      <c r="F64" s="72"/>
      <c r="G64" s="72"/>
      <c r="H64" s="72"/>
      <c r="I64" s="72"/>
      <c r="J64" s="72"/>
      <c r="K64" s="72"/>
      <c r="L64" s="72"/>
      <c r="M64" s="72"/>
      <c r="N64" s="72"/>
      <c r="O64" s="72"/>
      <c r="P64" s="72"/>
      <c r="Q64" s="72"/>
      <c r="R64" s="72"/>
      <c r="S64" s="72"/>
      <c r="T64" s="72"/>
      <c r="U64" s="409"/>
      <c r="V64" s="72"/>
      <c r="W64" s="72"/>
      <c r="X64" s="72"/>
      <c r="Y64" s="72"/>
      <c r="Z64" s="72"/>
      <c r="AA64" s="72"/>
    </row>
    <row r="65" spans="1:27">
      <c r="A65" s="72"/>
      <c r="B65" s="72"/>
      <c r="C65" s="72"/>
      <c r="D65" s="72"/>
      <c r="E65" s="72"/>
      <c r="F65" s="72"/>
      <c r="G65" s="72"/>
      <c r="H65" s="72"/>
      <c r="I65" s="72"/>
      <c r="J65" s="72"/>
      <c r="K65" s="72"/>
      <c r="L65" s="72"/>
      <c r="M65" s="72"/>
      <c r="N65" s="72"/>
      <c r="O65" s="72"/>
      <c r="P65" s="72"/>
      <c r="Q65" s="72"/>
      <c r="R65" s="72"/>
      <c r="S65" s="72"/>
      <c r="T65" s="72"/>
      <c r="U65" s="409"/>
      <c r="V65" s="72"/>
      <c r="W65" s="72"/>
      <c r="X65" s="72"/>
      <c r="Y65" s="72"/>
      <c r="Z65" s="72"/>
      <c r="AA65" s="72"/>
    </row>
    <row r="66" spans="1:27">
      <c r="A66" s="72"/>
      <c r="B66" s="72"/>
      <c r="C66" s="72"/>
      <c r="D66" s="72"/>
      <c r="E66" s="72"/>
      <c r="F66" s="72"/>
      <c r="G66" s="72"/>
      <c r="H66" s="72"/>
      <c r="I66" s="72"/>
      <c r="J66" s="72"/>
      <c r="K66" s="72"/>
      <c r="L66" s="72"/>
      <c r="M66" s="72"/>
      <c r="N66" s="72"/>
      <c r="O66" s="72"/>
      <c r="P66" s="72"/>
      <c r="Q66" s="72"/>
      <c r="R66" s="72"/>
      <c r="S66" s="72"/>
      <c r="T66" s="72"/>
      <c r="U66" s="409"/>
      <c r="V66" s="72"/>
      <c r="W66" s="72"/>
      <c r="X66" s="72"/>
      <c r="Y66" s="72"/>
      <c r="Z66" s="72"/>
      <c r="AA66" s="72"/>
    </row>
    <row r="67" spans="1:27">
      <c r="A67" s="72"/>
      <c r="B67" s="72"/>
      <c r="C67" s="72"/>
      <c r="D67" s="72"/>
      <c r="E67" s="72"/>
      <c r="F67" s="72"/>
      <c r="G67" s="72"/>
      <c r="H67" s="72"/>
      <c r="I67" s="72"/>
      <c r="J67" s="72"/>
      <c r="K67" s="72"/>
      <c r="L67" s="72"/>
      <c r="M67" s="72"/>
      <c r="N67" s="72"/>
      <c r="O67" s="72"/>
      <c r="P67" s="72"/>
      <c r="Q67" s="72"/>
      <c r="R67" s="72"/>
      <c r="S67" s="72"/>
      <c r="T67" s="72"/>
      <c r="U67" s="409"/>
      <c r="V67" s="72"/>
      <c r="W67" s="72"/>
      <c r="X67" s="72"/>
      <c r="Y67" s="72"/>
      <c r="Z67" s="72"/>
      <c r="AA67" s="72"/>
    </row>
    <row r="68" spans="1:27">
      <c r="A68" s="72"/>
      <c r="B68" s="72"/>
      <c r="C68" s="72"/>
      <c r="D68" s="72"/>
      <c r="E68" s="72"/>
      <c r="F68" s="72"/>
      <c r="G68" s="72"/>
      <c r="H68" s="72"/>
      <c r="I68" s="72"/>
      <c r="J68" s="72"/>
      <c r="K68" s="72"/>
      <c r="L68" s="72"/>
      <c r="M68" s="72"/>
      <c r="N68" s="72"/>
      <c r="O68" s="72"/>
      <c r="P68" s="72"/>
      <c r="Q68" s="72"/>
      <c r="R68" s="72"/>
      <c r="S68" s="72"/>
      <c r="T68" s="72"/>
      <c r="U68" s="409"/>
      <c r="V68" s="72"/>
      <c r="W68" s="72"/>
      <c r="X68" s="72"/>
      <c r="Y68" s="72"/>
      <c r="Z68" s="72"/>
      <c r="AA68" s="72"/>
    </row>
    <row r="69" spans="1:27">
      <c r="A69" s="72"/>
      <c r="B69" s="72"/>
      <c r="C69" s="72"/>
      <c r="D69" s="72"/>
      <c r="E69" s="72"/>
      <c r="F69" s="72"/>
      <c r="G69" s="72"/>
      <c r="H69" s="72"/>
      <c r="I69" s="72"/>
      <c r="J69" s="72"/>
      <c r="K69" s="72"/>
      <c r="L69" s="72"/>
      <c r="M69" s="72"/>
      <c r="N69" s="72"/>
      <c r="O69" s="72"/>
      <c r="P69" s="72"/>
      <c r="Q69" s="72"/>
      <c r="R69" s="72"/>
      <c r="S69" s="72"/>
      <c r="T69" s="72"/>
      <c r="U69" s="409"/>
      <c r="V69" s="72"/>
      <c r="W69" s="72"/>
      <c r="X69" s="72"/>
      <c r="Y69" s="72"/>
      <c r="Z69" s="72"/>
      <c r="AA69" s="72"/>
    </row>
    <row r="70" spans="1:27">
      <c r="A70" s="72"/>
      <c r="B70" s="72"/>
      <c r="C70" s="72"/>
      <c r="D70" s="72"/>
      <c r="E70" s="72"/>
      <c r="F70" s="72"/>
      <c r="G70" s="72"/>
      <c r="H70" s="72"/>
      <c r="I70" s="72"/>
      <c r="J70" s="72"/>
      <c r="K70" s="72"/>
      <c r="L70" s="72"/>
      <c r="M70" s="72"/>
      <c r="N70" s="72"/>
      <c r="O70" s="72"/>
      <c r="P70" s="72"/>
      <c r="Q70" s="72"/>
      <c r="R70" s="72"/>
      <c r="S70" s="72"/>
      <c r="T70" s="72"/>
      <c r="U70" s="409"/>
      <c r="V70" s="72"/>
      <c r="W70" s="72"/>
      <c r="X70" s="72"/>
      <c r="Y70" s="72"/>
      <c r="Z70" s="72"/>
      <c r="AA70" s="72"/>
    </row>
    <row r="71" spans="1:27">
      <c r="A71" s="72"/>
      <c r="B71" s="72"/>
      <c r="C71" s="72"/>
      <c r="D71" s="72"/>
      <c r="E71" s="72"/>
      <c r="F71" s="72"/>
      <c r="G71" s="72"/>
      <c r="H71" s="72"/>
      <c r="I71" s="72"/>
      <c r="J71" s="72"/>
      <c r="K71" s="72"/>
      <c r="L71" s="72"/>
      <c r="M71" s="72"/>
      <c r="N71" s="72"/>
      <c r="O71" s="72"/>
      <c r="P71" s="72"/>
      <c r="Q71" s="72"/>
      <c r="R71" s="72"/>
      <c r="S71" s="72"/>
      <c r="T71" s="72"/>
      <c r="U71" s="409"/>
      <c r="V71" s="72"/>
      <c r="W71" s="72"/>
      <c r="X71" s="72"/>
      <c r="Y71" s="72"/>
      <c r="Z71" s="72"/>
      <c r="AA71" s="72"/>
    </row>
    <row r="72" spans="1:27">
      <c r="A72" s="72"/>
      <c r="B72" s="72"/>
      <c r="C72" s="72"/>
      <c r="D72" s="72"/>
      <c r="E72" s="72"/>
      <c r="F72" s="72"/>
      <c r="G72" s="72"/>
      <c r="H72" s="72"/>
      <c r="I72" s="72"/>
      <c r="J72" s="72"/>
      <c r="K72" s="72"/>
      <c r="L72" s="72"/>
      <c r="M72" s="72"/>
      <c r="N72" s="72"/>
      <c r="O72" s="72"/>
      <c r="P72" s="72"/>
      <c r="Q72" s="72"/>
      <c r="R72" s="72"/>
      <c r="S72" s="72"/>
      <c r="T72" s="72"/>
      <c r="U72" s="409"/>
      <c r="V72" s="72"/>
      <c r="W72" s="72"/>
      <c r="X72" s="72"/>
      <c r="Y72" s="72"/>
      <c r="Z72" s="72"/>
      <c r="AA72" s="72"/>
    </row>
    <row r="73" spans="1:27">
      <c r="A73" s="72"/>
      <c r="B73" s="72"/>
      <c r="C73" s="72"/>
      <c r="D73" s="72"/>
      <c r="E73" s="72"/>
      <c r="F73" s="72"/>
      <c r="G73" s="72"/>
      <c r="H73" s="72"/>
      <c r="I73" s="72"/>
      <c r="J73" s="72"/>
      <c r="K73" s="72"/>
      <c r="L73" s="72"/>
      <c r="M73" s="72"/>
      <c r="N73" s="72"/>
      <c r="O73" s="72"/>
      <c r="P73" s="72"/>
      <c r="Q73" s="72"/>
      <c r="R73" s="72"/>
      <c r="S73" s="72"/>
      <c r="T73" s="72"/>
      <c r="U73" s="409"/>
      <c r="V73" s="72"/>
      <c r="W73" s="72"/>
      <c r="X73" s="72"/>
      <c r="Y73" s="72"/>
      <c r="Z73" s="72"/>
      <c r="AA73" s="72"/>
    </row>
    <row r="74" spans="1:27">
      <c r="A74" s="72"/>
      <c r="B74" s="72"/>
      <c r="C74" s="72"/>
      <c r="D74" s="72"/>
      <c r="E74" s="72"/>
      <c r="F74" s="72"/>
      <c r="G74" s="72"/>
      <c r="H74" s="72"/>
      <c r="I74" s="72"/>
      <c r="J74" s="72"/>
      <c r="K74" s="72"/>
      <c r="L74" s="72"/>
      <c r="M74" s="72"/>
      <c r="N74" s="72"/>
      <c r="O74" s="72"/>
      <c r="P74" s="72"/>
      <c r="Q74" s="72"/>
      <c r="R74" s="72"/>
      <c r="S74" s="72"/>
      <c r="T74" s="72"/>
      <c r="U74" s="409"/>
      <c r="V74" s="72"/>
      <c r="W74" s="72"/>
      <c r="X74" s="72"/>
      <c r="Y74" s="72"/>
      <c r="Z74" s="72"/>
      <c r="AA74" s="72"/>
    </row>
    <row r="75" spans="1:27">
      <c r="A75" s="72"/>
      <c r="B75" s="72"/>
      <c r="C75" s="72"/>
      <c r="D75" s="72"/>
      <c r="E75" s="72"/>
      <c r="F75" s="72"/>
      <c r="G75" s="72"/>
      <c r="H75" s="72"/>
      <c r="I75" s="72"/>
      <c r="J75" s="72"/>
      <c r="K75" s="72"/>
      <c r="L75" s="72"/>
      <c r="M75" s="72"/>
      <c r="N75" s="72"/>
      <c r="O75" s="72"/>
      <c r="P75" s="72"/>
      <c r="Q75" s="72"/>
      <c r="R75" s="72"/>
      <c r="S75" s="72"/>
      <c r="T75" s="72"/>
      <c r="U75" s="409"/>
      <c r="V75" s="72"/>
      <c r="W75" s="72"/>
      <c r="X75" s="72"/>
      <c r="Y75" s="72"/>
      <c r="Z75" s="72"/>
      <c r="AA75" s="72"/>
    </row>
    <row r="76" spans="1:27">
      <c r="A76" s="72"/>
      <c r="B76" s="72"/>
      <c r="C76" s="72"/>
      <c r="D76" s="72"/>
      <c r="E76" s="72"/>
      <c r="F76" s="72"/>
      <c r="G76" s="72"/>
      <c r="H76" s="72"/>
      <c r="I76" s="72"/>
      <c r="J76" s="72"/>
      <c r="K76" s="72"/>
      <c r="L76" s="72"/>
      <c r="M76" s="72"/>
      <c r="N76" s="72"/>
      <c r="O76" s="72"/>
      <c r="P76" s="72"/>
      <c r="Q76" s="72"/>
      <c r="R76" s="72"/>
      <c r="S76" s="72"/>
      <c r="T76" s="72"/>
      <c r="U76" s="409"/>
      <c r="V76" s="72"/>
      <c r="W76" s="72"/>
      <c r="X76" s="72"/>
      <c r="Y76" s="72"/>
      <c r="Z76" s="72"/>
      <c r="AA76" s="72"/>
    </row>
    <row r="77" spans="1:27">
      <c r="A77" s="72"/>
      <c r="B77" s="72"/>
      <c r="C77" s="72"/>
      <c r="D77" s="72"/>
      <c r="E77" s="72"/>
      <c r="F77" s="72"/>
      <c r="G77" s="72"/>
      <c r="H77" s="72"/>
      <c r="I77" s="72"/>
      <c r="J77" s="72"/>
      <c r="K77" s="72"/>
      <c r="L77" s="72"/>
      <c r="M77" s="72"/>
      <c r="N77" s="72"/>
      <c r="O77" s="72"/>
      <c r="P77" s="72"/>
      <c r="Q77" s="72"/>
      <c r="R77" s="72"/>
      <c r="S77" s="72"/>
      <c r="T77" s="72"/>
      <c r="U77" s="409"/>
      <c r="V77" s="72"/>
      <c r="W77" s="72"/>
      <c r="X77" s="72"/>
      <c r="Y77" s="72"/>
      <c r="Z77" s="72"/>
      <c r="AA77" s="72"/>
    </row>
    <row r="78" spans="1:27">
      <c r="A78" s="72"/>
      <c r="B78" s="72"/>
      <c r="C78" s="72"/>
      <c r="D78" s="72"/>
      <c r="E78" s="72"/>
      <c r="F78" s="72"/>
      <c r="G78" s="72"/>
      <c r="H78" s="72"/>
      <c r="I78" s="72"/>
      <c r="J78" s="72"/>
      <c r="K78" s="72"/>
      <c r="L78" s="72"/>
      <c r="M78" s="72"/>
      <c r="N78" s="72"/>
      <c r="O78" s="72"/>
      <c r="P78" s="72"/>
      <c r="Q78" s="72"/>
      <c r="R78" s="72"/>
      <c r="S78" s="72"/>
      <c r="T78" s="72"/>
      <c r="U78" s="409"/>
      <c r="V78" s="72"/>
      <c r="W78" s="72"/>
      <c r="X78" s="72"/>
      <c r="Y78" s="72"/>
      <c r="Z78" s="72"/>
      <c r="AA78" s="72"/>
    </row>
    <row r="79" spans="1:27">
      <c r="A79" s="72"/>
      <c r="B79" s="72"/>
      <c r="C79" s="72"/>
      <c r="D79" s="72"/>
      <c r="E79" s="72"/>
      <c r="F79" s="72"/>
      <c r="G79" s="72"/>
      <c r="H79" s="72"/>
      <c r="I79" s="72"/>
      <c r="J79" s="72"/>
      <c r="K79" s="72"/>
      <c r="L79" s="72"/>
      <c r="M79" s="72"/>
      <c r="N79" s="72"/>
      <c r="O79" s="72"/>
      <c r="P79" s="72"/>
      <c r="Q79" s="72"/>
      <c r="R79" s="72"/>
      <c r="S79" s="72"/>
      <c r="T79" s="72"/>
      <c r="U79" s="409"/>
      <c r="V79" s="72"/>
      <c r="W79" s="72"/>
      <c r="X79" s="72"/>
      <c r="Y79" s="72"/>
      <c r="Z79" s="72"/>
      <c r="AA79" s="72"/>
    </row>
    <row r="80" spans="1:27">
      <c r="A80" s="72"/>
      <c r="B80" s="72"/>
      <c r="C80" s="72"/>
      <c r="D80" s="72"/>
      <c r="E80" s="72"/>
      <c r="F80" s="72"/>
      <c r="G80" s="72"/>
      <c r="H80" s="72"/>
      <c r="I80" s="72"/>
      <c r="J80" s="72"/>
      <c r="K80" s="72"/>
      <c r="L80" s="72"/>
      <c r="M80" s="72"/>
      <c r="N80" s="72"/>
      <c r="O80" s="72"/>
      <c r="P80" s="72"/>
      <c r="Q80" s="72"/>
      <c r="R80" s="72"/>
      <c r="S80" s="72"/>
      <c r="T80" s="72"/>
      <c r="U80" s="409"/>
      <c r="V80" s="72"/>
      <c r="W80" s="72"/>
      <c r="X80" s="72"/>
      <c r="Y80" s="72"/>
      <c r="Z80" s="72"/>
      <c r="AA80" s="72"/>
    </row>
    <row r="81" spans="1:27">
      <c r="A81" s="72"/>
      <c r="B81" s="72"/>
      <c r="C81" s="72"/>
      <c r="D81" s="72"/>
      <c r="E81" s="72"/>
      <c r="F81" s="72"/>
      <c r="G81" s="72"/>
      <c r="H81" s="72"/>
      <c r="I81" s="72"/>
      <c r="J81" s="72"/>
      <c r="K81" s="72"/>
      <c r="L81" s="72"/>
      <c r="M81" s="72"/>
      <c r="N81" s="72"/>
      <c r="O81" s="72"/>
      <c r="P81" s="72"/>
      <c r="Q81" s="72"/>
      <c r="R81" s="72"/>
      <c r="S81" s="72"/>
      <c r="T81" s="72"/>
      <c r="U81" s="409"/>
      <c r="V81" s="72"/>
      <c r="W81" s="72"/>
      <c r="X81" s="72"/>
      <c r="Y81" s="72"/>
      <c r="Z81" s="72"/>
      <c r="AA81" s="72"/>
    </row>
    <row r="82" spans="1:27">
      <c r="A82" s="72"/>
      <c r="B82" s="72"/>
      <c r="C82" s="72"/>
      <c r="D82" s="72"/>
      <c r="E82" s="72"/>
      <c r="F82" s="72"/>
      <c r="G82" s="72"/>
      <c r="H82" s="72"/>
      <c r="I82" s="72"/>
      <c r="J82" s="72"/>
      <c r="K82" s="72"/>
      <c r="L82" s="72"/>
      <c r="M82" s="72"/>
      <c r="N82" s="72"/>
      <c r="O82" s="72"/>
      <c r="P82" s="72"/>
      <c r="Q82" s="72"/>
      <c r="R82" s="72"/>
      <c r="S82" s="72"/>
      <c r="T82" s="72"/>
      <c r="U82" s="409"/>
      <c r="V82" s="72"/>
      <c r="W82" s="72"/>
      <c r="X82" s="72"/>
      <c r="Y82" s="72"/>
      <c r="Z82" s="72"/>
      <c r="AA82" s="72"/>
    </row>
    <row r="83" spans="1:27">
      <c r="A83" s="72"/>
      <c r="B83" s="72"/>
      <c r="C83" s="72"/>
      <c r="D83" s="72"/>
      <c r="E83" s="72"/>
      <c r="F83" s="72"/>
      <c r="G83" s="72"/>
      <c r="H83" s="72"/>
      <c r="I83" s="72"/>
      <c r="J83" s="72"/>
      <c r="K83" s="72"/>
      <c r="L83" s="72"/>
      <c r="M83" s="72"/>
      <c r="N83" s="72"/>
      <c r="O83" s="72"/>
      <c r="P83" s="72"/>
      <c r="Q83" s="72"/>
      <c r="R83" s="72"/>
      <c r="S83" s="72"/>
      <c r="T83" s="72"/>
      <c r="U83" s="409"/>
      <c r="V83" s="72"/>
      <c r="W83" s="72"/>
      <c r="X83" s="72"/>
      <c r="Y83" s="72"/>
      <c r="Z83" s="72"/>
      <c r="AA83" s="72"/>
    </row>
    <row r="84" spans="1:27">
      <c r="A84" s="72"/>
      <c r="B84" s="72"/>
      <c r="C84" s="72"/>
      <c r="D84" s="72"/>
      <c r="E84" s="72"/>
      <c r="F84" s="72"/>
      <c r="G84" s="72"/>
      <c r="H84" s="72"/>
      <c r="I84" s="72"/>
      <c r="J84" s="72"/>
      <c r="K84" s="72"/>
      <c r="L84" s="72"/>
      <c r="M84" s="72"/>
      <c r="N84" s="72"/>
      <c r="O84" s="72"/>
      <c r="P84" s="72"/>
      <c r="Q84" s="72"/>
      <c r="R84" s="72"/>
      <c r="S84" s="72"/>
      <c r="T84" s="72"/>
      <c r="U84" s="409"/>
      <c r="V84" s="72"/>
      <c r="W84" s="72"/>
      <c r="X84" s="72"/>
      <c r="Y84" s="72"/>
      <c r="Z84" s="72"/>
      <c r="AA84" s="72"/>
    </row>
    <row r="85" spans="1:27">
      <c r="A85" s="72"/>
      <c r="B85" s="72"/>
      <c r="C85" s="72"/>
      <c r="D85" s="72"/>
      <c r="E85" s="72"/>
      <c r="F85" s="72"/>
      <c r="G85" s="72"/>
      <c r="H85" s="72"/>
      <c r="I85" s="72"/>
      <c r="J85" s="72"/>
      <c r="K85" s="72"/>
      <c r="L85" s="72"/>
      <c r="M85" s="72"/>
      <c r="N85" s="72"/>
      <c r="O85" s="72"/>
      <c r="P85" s="72"/>
      <c r="Q85" s="72"/>
      <c r="R85" s="72"/>
      <c r="S85" s="72"/>
      <c r="T85" s="72"/>
      <c r="U85" s="409"/>
      <c r="V85" s="72"/>
      <c r="W85" s="72"/>
      <c r="X85" s="72"/>
      <c r="Y85" s="72"/>
      <c r="Z85" s="72"/>
      <c r="AA85" s="72"/>
    </row>
    <row r="86" spans="1:27">
      <c r="A86" s="72"/>
      <c r="B86" s="72"/>
      <c r="C86" s="72"/>
      <c r="D86" s="72"/>
      <c r="E86" s="72"/>
      <c r="F86" s="72"/>
      <c r="G86" s="72"/>
      <c r="H86" s="72"/>
      <c r="I86" s="72"/>
      <c r="J86" s="72"/>
      <c r="K86" s="72"/>
      <c r="L86" s="72"/>
      <c r="M86" s="72"/>
      <c r="N86" s="72"/>
      <c r="O86" s="72"/>
      <c r="P86" s="72"/>
      <c r="Q86" s="72"/>
      <c r="R86" s="72"/>
      <c r="S86" s="72"/>
      <c r="T86" s="72"/>
      <c r="U86" s="409"/>
      <c r="V86" s="72"/>
      <c r="W86" s="72"/>
      <c r="X86" s="72"/>
      <c r="Y86" s="72"/>
      <c r="Z86" s="72"/>
      <c r="AA86" s="72"/>
    </row>
    <row r="87" spans="1:27">
      <c r="A87" s="72"/>
      <c r="B87" s="72"/>
      <c r="C87" s="72"/>
      <c r="D87" s="72"/>
      <c r="E87" s="72"/>
      <c r="F87" s="72"/>
      <c r="G87" s="72"/>
      <c r="H87" s="72"/>
      <c r="I87" s="72"/>
      <c r="J87" s="72"/>
      <c r="K87" s="72"/>
      <c r="L87" s="72"/>
      <c r="M87" s="72"/>
      <c r="N87" s="72"/>
      <c r="O87" s="72"/>
      <c r="P87" s="72"/>
      <c r="Q87" s="72"/>
      <c r="R87" s="72"/>
      <c r="S87" s="72"/>
      <c r="T87" s="72"/>
      <c r="U87" s="409"/>
      <c r="V87" s="72"/>
      <c r="W87" s="72"/>
      <c r="X87" s="72"/>
      <c r="Y87" s="72"/>
      <c r="Z87" s="72"/>
      <c r="AA87" s="72"/>
    </row>
    <row r="88" spans="1:27">
      <c r="A88" s="72"/>
      <c r="B88" s="72"/>
      <c r="C88" s="72"/>
      <c r="D88" s="72"/>
      <c r="E88" s="72"/>
      <c r="F88" s="72"/>
      <c r="G88" s="72"/>
      <c r="H88" s="72"/>
      <c r="I88" s="72"/>
      <c r="J88" s="72"/>
      <c r="K88" s="72"/>
      <c r="L88" s="72"/>
      <c r="M88" s="72"/>
      <c r="N88" s="72"/>
      <c r="O88" s="72"/>
      <c r="P88" s="72"/>
      <c r="Q88" s="72"/>
      <c r="R88" s="72"/>
      <c r="S88" s="72"/>
      <c r="T88" s="72"/>
      <c r="U88" s="409"/>
      <c r="V88" s="72"/>
      <c r="W88" s="72"/>
      <c r="X88" s="72"/>
      <c r="Y88" s="72"/>
      <c r="Z88" s="72"/>
      <c r="AA88" s="72"/>
    </row>
    <row r="89" spans="1:27">
      <c r="A89" s="72"/>
      <c r="B89" s="72"/>
      <c r="C89" s="72"/>
      <c r="D89" s="72"/>
      <c r="E89" s="72"/>
      <c r="F89" s="72"/>
      <c r="G89" s="72"/>
      <c r="H89" s="72"/>
      <c r="I89" s="72"/>
      <c r="J89" s="72"/>
      <c r="K89" s="72"/>
      <c r="L89" s="72"/>
      <c r="M89" s="72"/>
      <c r="N89" s="72"/>
      <c r="O89" s="72"/>
      <c r="P89" s="72"/>
      <c r="Q89" s="72"/>
      <c r="R89" s="72"/>
      <c r="S89" s="72"/>
      <c r="T89" s="72"/>
      <c r="U89" s="409"/>
      <c r="V89" s="72"/>
      <c r="W89" s="72"/>
      <c r="X89" s="72"/>
      <c r="Y89" s="72"/>
      <c r="Z89" s="72"/>
      <c r="AA89" s="72"/>
    </row>
    <row r="90" spans="1:27">
      <c r="A90" s="72"/>
      <c r="B90" s="72"/>
      <c r="C90" s="72"/>
      <c r="D90" s="72"/>
      <c r="E90" s="72"/>
      <c r="F90" s="72"/>
      <c r="G90" s="72"/>
      <c r="H90" s="72"/>
      <c r="I90" s="72"/>
      <c r="J90" s="72"/>
      <c r="K90" s="72"/>
      <c r="L90" s="72"/>
      <c r="M90" s="72"/>
      <c r="N90" s="72"/>
      <c r="O90" s="72"/>
      <c r="P90" s="72"/>
      <c r="Q90" s="72"/>
      <c r="R90" s="72"/>
      <c r="S90" s="72"/>
      <c r="T90" s="72"/>
      <c r="U90" s="409"/>
      <c r="V90" s="72"/>
      <c r="W90" s="72"/>
      <c r="X90" s="72"/>
      <c r="Y90" s="72"/>
      <c r="Z90" s="72"/>
      <c r="AA90" s="72"/>
    </row>
    <row r="91" spans="1:27">
      <c r="A91" s="72"/>
      <c r="B91" s="72"/>
      <c r="C91" s="72"/>
      <c r="D91" s="72"/>
      <c r="E91" s="72"/>
      <c r="F91" s="72"/>
      <c r="G91" s="72"/>
      <c r="H91" s="72"/>
      <c r="I91" s="72"/>
      <c r="J91" s="72"/>
      <c r="K91" s="72"/>
      <c r="L91" s="72"/>
      <c r="M91" s="72"/>
      <c r="N91" s="72"/>
      <c r="O91" s="72"/>
      <c r="P91" s="72"/>
      <c r="Q91" s="72"/>
      <c r="R91" s="72"/>
      <c r="S91" s="72"/>
      <c r="T91" s="72"/>
      <c r="U91" s="409"/>
      <c r="V91" s="72"/>
      <c r="W91" s="72"/>
      <c r="X91" s="72"/>
      <c r="Y91" s="72"/>
      <c r="Z91" s="72"/>
      <c r="AA91" s="72"/>
    </row>
  </sheetData>
  <mergeCells count="66">
    <mergeCell ref="H32:I32"/>
    <mergeCell ref="H33:I33"/>
    <mergeCell ref="H35:I35"/>
    <mergeCell ref="D32:E32"/>
    <mergeCell ref="D33:E33"/>
    <mergeCell ref="H39:I39"/>
    <mergeCell ref="H38:I38"/>
    <mergeCell ref="D34:E34"/>
    <mergeCell ref="H34:I34"/>
    <mergeCell ref="H37:I37"/>
    <mergeCell ref="H36:I36"/>
    <mergeCell ref="B30:C30"/>
    <mergeCell ref="B49:C49"/>
    <mergeCell ref="D49:E49"/>
    <mergeCell ref="P49:Q49"/>
    <mergeCell ref="J49:K49"/>
    <mergeCell ref="L49:M49"/>
    <mergeCell ref="N49:O49"/>
    <mergeCell ref="F49:G49"/>
    <mergeCell ref="H49:I49"/>
    <mergeCell ref="H45:I45"/>
    <mergeCell ref="H44:I44"/>
    <mergeCell ref="H46:I46"/>
    <mergeCell ref="D46:E46"/>
    <mergeCell ref="H43:I43"/>
    <mergeCell ref="H42:I42"/>
    <mergeCell ref="H41:I41"/>
    <mergeCell ref="L29:M30"/>
    <mergeCell ref="D29:E29"/>
    <mergeCell ref="F29:G29"/>
    <mergeCell ref="H29:I29"/>
    <mergeCell ref="H30:I30"/>
    <mergeCell ref="F30:G30"/>
    <mergeCell ref="D30:E30"/>
    <mergeCell ref="R1:S1"/>
    <mergeCell ref="J35:K35"/>
    <mergeCell ref="L35:M35"/>
    <mergeCell ref="P30:Q30"/>
    <mergeCell ref="P35:Q35"/>
    <mergeCell ref="R3:S3"/>
    <mergeCell ref="S4:S5"/>
    <mergeCell ref="N30:O30"/>
    <mergeCell ref="N35:O35"/>
    <mergeCell ref="P29:Q29"/>
    <mergeCell ref="N29:O29"/>
    <mergeCell ref="Q3:Q5"/>
    <mergeCell ref="A27:S27"/>
    <mergeCell ref="B29:C29"/>
    <mergeCell ref="A28:Q28"/>
    <mergeCell ref="J29:K30"/>
    <mergeCell ref="D47:E47"/>
    <mergeCell ref="H47:I47"/>
    <mergeCell ref="B35:C35"/>
    <mergeCell ref="F35:G35"/>
    <mergeCell ref="D35:E35"/>
    <mergeCell ref="D36:E36"/>
    <mergeCell ref="D37:E37"/>
    <mergeCell ref="D38:E38"/>
    <mergeCell ref="D39:E39"/>
    <mergeCell ref="D40:E40"/>
    <mergeCell ref="D41:E41"/>
    <mergeCell ref="D42:E42"/>
    <mergeCell ref="D43:E43"/>
    <mergeCell ref="D44:E44"/>
    <mergeCell ref="D45:E45"/>
    <mergeCell ref="H40:I40"/>
  </mergeCells>
  <phoneticPr fontId="3"/>
  <pageMargins left="0.55118110236220474" right="0.39370078740157483" top="0.70866141732283472" bottom="0.59055118110236227" header="0" footer="0.27559055118110237"/>
  <pageSetup paperSize="9" scale="63" firstPageNumber="8" orientation="portrait" useFirstPageNumber="1" r:id="rId1"/>
  <headerFooter scaleWithDoc="0" alignWithMargins="0">
    <oddFooter xml:space="preserve">&amp;C
</oddFooter>
  </headerFooter>
  <ignoredErrors>
    <ignoredError sqref="A49 A17:A18 A12:A16 A19:A23 A40:A42 A37:A39 A43:A4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Z89"/>
  <sheetViews>
    <sheetView zoomScaleNormal="100" zoomScaleSheetLayoutView="100" workbookViewId="0">
      <pane xSplit="1" ySplit="7" topLeftCell="B44" activePane="bottomRight" state="frozen"/>
      <selection pane="topRight" activeCell="B1" sqref="B1"/>
      <selection pane="bottomLeft" activeCell="A8" sqref="A8"/>
      <selection pane="bottomRight" activeCell="D7" sqref="D7"/>
    </sheetView>
  </sheetViews>
  <sheetFormatPr defaultColWidth="9" defaultRowHeight="10.5"/>
  <cols>
    <col min="1" max="1" width="12.625" style="3" customWidth="1"/>
    <col min="2" max="12" width="8.375" style="3" customWidth="1"/>
    <col min="13" max="16384" width="9" style="3"/>
  </cols>
  <sheetData>
    <row r="1" spans="1:26" s="27" customFormat="1" ht="15">
      <c r="A1" s="1465" t="s">
        <v>466</v>
      </c>
      <c r="B1" s="1465"/>
      <c r="C1" s="1465"/>
      <c r="D1" s="1465"/>
      <c r="E1" s="28"/>
    </row>
    <row r="2" spans="1:26" s="27" customFormat="1" ht="26.25" customHeight="1">
      <c r="A2" s="1466" t="s">
        <v>467</v>
      </c>
      <c r="B2" s="1466"/>
      <c r="C2" s="1466"/>
      <c r="D2" s="1466"/>
      <c r="E2" s="1466"/>
      <c r="F2" s="1466"/>
      <c r="G2" s="1169" t="s">
        <v>817</v>
      </c>
      <c r="H2" s="1170" t="s">
        <v>789</v>
      </c>
      <c r="I2" s="37"/>
      <c r="J2" s="1171" t="s">
        <v>813</v>
      </c>
      <c r="K2" s="37"/>
      <c r="L2" s="37"/>
      <c r="M2" s="37"/>
      <c r="N2" s="37"/>
      <c r="O2" s="37"/>
      <c r="P2" s="37"/>
      <c r="Q2" s="37"/>
      <c r="R2" s="37"/>
      <c r="S2" s="37"/>
      <c r="T2" s="37"/>
      <c r="U2" s="37"/>
      <c r="V2" s="37"/>
      <c r="W2" s="37"/>
      <c r="X2" s="37"/>
      <c r="Y2" s="37"/>
      <c r="Z2" s="37"/>
    </row>
    <row r="3" spans="1:26" s="27" customFormat="1" ht="18.75" customHeight="1" thickBot="1">
      <c r="A3" s="280" t="s">
        <v>97</v>
      </c>
      <c r="B3" s="35"/>
      <c r="C3" s="35"/>
      <c r="D3" s="35"/>
      <c r="E3" s="35"/>
      <c r="F3" s="35"/>
      <c r="G3" s="35"/>
      <c r="H3" s="35"/>
      <c r="I3" s="35"/>
      <c r="J3" s="1475" t="s">
        <v>506</v>
      </c>
      <c r="K3" s="1475"/>
      <c r="L3" s="243"/>
      <c r="M3" s="37"/>
      <c r="N3" s="37"/>
      <c r="O3" s="37"/>
      <c r="P3" s="37"/>
      <c r="Q3" s="37"/>
      <c r="R3" s="37"/>
      <c r="S3" s="37"/>
      <c r="T3" s="37"/>
      <c r="U3" s="37"/>
      <c r="V3" s="37"/>
      <c r="W3" s="37"/>
      <c r="X3" s="37"/>
      <c r="Y3" s="37"/>
      <c r="Z3" s="37"/>
    </row>
    <row r="4" spans="1:26" ht="12.75" customHeight="1" thickTop="1">
      <c r="A4" s="281" t="s">
        <v>468</v>
      </c>
      <c r="B4" s="1467" t="s">
        <v>469</v>
      </c>
      <c r="C4" s="282"/>
      <c r="D4" s="282"/>
      <c r="E4" s="282"/>
      <c r="F4" s="282"/>
      <c r="G4" s="282"/>
      <c r="H4" s="282"/>
      <c r="I4" s="282"/>
      <c r="J4" s="282"/>
      <c r="K4" s="282"/>
      <c r="L4" s="283"/>
      <c r="M4" s="35"/>
      <c r="N4" s="35"/>
      <c r="O4" s="35"/>
      <c r="P4" s="35"/>
      <c r="Q4" s="35"/>
      <c r="R4" s="35"/>
      <c r="S4" s="35"/>
      <c r="T4" s="35"/>
      <c r="U4" s="35"/>
      <c r="V4" s="35"/>
      <c r="W4" s="35"/>
      <c r="X4" s="35"/>
      <c r="Y4" s="35"/>
      <c r="Z4" s="35"/>
    </row>
    <row r="5" spans="1:26" ht="12.75" customHeight="1">
      <c r="A5" s="284"/>
      <c r="B5" s="1468"/>
      <c r="C5" s="1470" t="s">
        <v>439</v>
      </c>
      <c r="D5" s="285"/>
      <c r="E5" s="285"/>
      <c r="F5" s="285"/>
      <c r="G5" s="285"/>
      <c r="H5" s="285"/>
      <c r="I5" s="285"/>
      <c r="J5" s="285"/>
      <c r="K5" s="1477" t="s">
        <v>470</v>
      </c>
      <c r="L5" s="1476"/>
      <c r="M5" s="35"/>
      <c r="N5" s="35"/>
      <c r="O5" s="35"/>
      <c r="P5" s="35"/>
      <c r="Q5" s="35"/>
      <c r="R5" s="35"/>
      <c r="S5" s="35"/>
      <c r="T5" s="35"/>
      <c r="U5" s="35"/>
      <c r="V5" s="35"/>
      <c r="W5" s="35"/>
      <c r="X5" s="35"/>
      <c r="Y5" s="35"/>
      <c r="Z5" s="35"/>
    </row>
    <row r="6" spans="1:26" ht="12.75" customHeight="1">
      <c r="A6" s="284"/>
      <c r="B6" s="1468"/>
      <c r="C6" s="1471"/>
      <c r="D6" s="286" t="s">
        <v>465</v>
      </c>
      <c r="E6" s="287" t="s">
        <v>443</v>
      </c>
      <c r="F6" s="288" t="s">
        <v>445</v>
      </c>
      <c r="G6" s="287" t="s">
        <v>440</v>
      </c>
      <c r="H6" s="287" t="s">
        <v>569</v>
      </c>
      <c r="I6" s="1473" t="s">
        <v>441</v>
      </c>
      <c r="J6" s="1473" t="s">
        <v>865</v>
      </c>
      <c r="K6" s="1468"/>
      <c r="L6" s="1476"/>
      <c r="M6" s="35"/>
      <c r="N6" s="35"/>
      <c r="O6" s="35"/>
      <c r="P6" s="35"/>
      <c r="Q6" s="35"/>
      <c r="R6" s="35"/>
      <c r="S6" s="35"/>
      <c r="T6" s="35"/>
      <c r="U6" s="35"/>
      <c r="V6" s="35"/>
      <c r="W6" s="35"/>
      <c r="X6" s="35"/>
      <c r="Y6" s="35"/>
      <c r="Z6" s="35"/>
    </row>
    <row r="7" spans="1:26" ht="12.75" customHeight="1">
      <c r="A7" s="289" t="s">
        <v>130</v>
      </c>
      <c r="B7" s="1469"/>
      <c r="C7" s="1472"/>
      <c r="D7" s="290" t="s">
        <v>219</v>
      </c>
      <c r="E7" s="291" t="s">
        <v>444</v>
      </c>
      <c r="F7" s="292" t="s">
        <v>131</v>
      </c>
      <c r="G7" s="291" t="s">
        <v>438</v>
      </c>
      <c r="H7" s="291" t="s">
        <v>570</v>
      </c>
      <c r="I7" s="1474"/>
      <c r="J7" s="1474"/>
      <c r="K7" s="1469"/>
      <c r="L7" s="1476"/>
      <c r="M7" s="35"/>
      <c r="N7" s="35"/>
      <c r="O7" s="35"/>
      <c r="P7" s="35"/>
      <c r="Q7" s="35"/>
      <c r="R7" s="35"/>
      <c r="S7" s="35"/>
      <c r="T7" s="35"/>
      <c r="U7" s="35"/>
      <c r="V7" s="35"/>
      <c r="W7" s="35"/>
      <c r="X7" s="35"/>
      <c r="Y7" s="35"/>
      <c r="Z7" s="35"/>
    </row>
    <row r="8" spans="1:26" ht="12.75" customHeight="1">
      <c r="A8" s="293" t="s">
        <v>132</v>
      </c>
      <c r="B8" s="612">
        <v>10000</v>
      </c>
      <c r="C8" s="612">
        <v>9990.7000000000007</v>
      </c>
      <c r="D8" s="612">
        <v>1130.4000000000001</v>
      </c>
      <c r="E8" s="612">
        <v>678.8</v>
      </c>
      <c r="F8" s="612">
        <v>2765.3</v>
      </c>
      <c r="G8" s="612">
        <v>450.9</v>
      </c>
      <c r="H8" s="612">
        <v>443.9</v>
      </c>
      <c r="I8" s="612">
        <v>1620.3</v>
      </c>
      <c r="J8" s="612">
        <v>1032.9000000000001</v>
      </c>
      <c r="K8" s="613">
        <v>9.3000000000000007</v>
      </c>
      <c r="L8" s="294"/>
      <c r="M8" s="35"/>
      <c r="N8" s="37"/>
      <c r="O8" s="35"/>
      <c r="P8" s="35"/>
      <c r="Q8" s="35"/>
      <c r="R8" s="35"/>
      <c r="S8" s="35"/>
      <c r="T8" s="35"/>
      <c r="U8" s="35"/>
      <c r="V8" s="35"/>
      <c r="W8" s="35"/>
      <c r="X8" s="35"/>
      <c r="Y8" s="35"/>
      <c r="Z8" s="35"/>
    </row>
    <row r="9" spans="1:26" ht="12.75" customHeight="1">
      <c r="A9" s="317"/>
      <c r="B9" s="614"/>
      <c r="C9" s="614"/>
      <c r="D9" s="614"/>
      <c r="E9" s="614"/>
      <c r="F9" s="614"/>
      <c r="G9" s="614"/>
      <c r="H9" s="614"/>
      <c r="I9" s="614"/>
      <c r="J9" s="614"/>
      <c r="K9" s="616"/>
      <c r="L9" s="296"/>
      <c r="M9" s="35"/>
      <c r="N9" s="35"/>
      <c r="O9" s="35"/>
      <c r="P9" s="35"/>
      <c r="Q9" s="35"/>
      <c r="R9" s="35"/>
      <c r="S9" s="35"/>
      <c r="T9" s="35"/>
      <c r="U9" s="35"/>
      <c r="V9" s="35"/>
      <c r="W9" s="35"/>
      <c r="X9" s="35"/>
      <c r="Y9" s="35"/>
      <c r="Z9" s="35"/>
    </row>
    <row r="10" spans="1:26" ht="16.5" customHeight="1">
      <c r="A10" s="107" t="s">
        <v>585</v>
      </c>
      <c r="B10" s="614">
        <v>117.4</v>
      </c>
      <c r="C10" s="615">
        <v>117.5</v>
      </c>
      <c r="D10" s="614">
        <v>150.1</v>
      </c>
      <c r="E10" s="614">
        <v>79.099999999999994</v>
      </c>
      <c r="F10" s="614">
        <v>129.4</v>
      </c>
      <c r="G10" s="614">
        <v>118.1</v>
      </c>
      <c r="H10" s="614">
        <v>116.6</v>
      </c>
      <c r="I10" s="614">
        <v>118</v>
      </c>
      <c r="J10" s="614">
        <v>98.8</v>
      </c>
      <c r="K10" s="616">
        <v>91.3</v>
      </c>
      <c r="L10" s="297"/>
      <c r="M10" s="35"/>
      <c r="N10" s="35"/>
      <c r="O10" s="35"/>
      <c r="P10" s="35"/>
      <c r="Q10" s="35"/>
      <c r="R10" s="35"/>
      <c r="S10" s="35"/>
      <c r="T10" s="35"/>
      <c r="U10" s="35"/>
      <c r="V10" s="35"/>
      <c r="W10" s="35"/>
      <c r="X10" s="35"/>
      <c r="Y10" s="35"/>
      <c r="Z10" s="35"/>
    </row>
    <row r="11" spans="1:26" ht="16.5" customHeight="1">
      <c r="A11" s="107" t="s">
        <v>561</v>
      </c>
      <c r="B11" s="614">
        <v>122</v>
      </c>
      <c r="C11" s="615">
        <v>122.1</v>
      </c>
      <c r="D11" s="614">
        <v>148.1</v>
      </c>
      <c r="E11" s="614">
        <v>86.8</v>
      </c>
      <c r="F11" s="614">
        <v>144.6</v>
      </c>
      <c r="G11" s="614">
        <v>119.6</v>
      </c>
      <c r="H11" s="614">
        <v>60.6</v>
      </c>
      <c r="I11" s="614">
        <v>134.69999999999999</v>
      </c>
      <c r="J11" s="614">
        <v>95.4</v>
      </c>
      <c r="K11" s="616">
        <v>80.8</v>
      </c>
      <c r="L11" s="297"/>
      <c r="M11" s="35"/>
      <c r="N11" s="35"/>
      <c r="O11" s="35"/>
      <c r="P11" s="35"/>
      <c r="Q11" s="35"/>
      <c r="R11" s="35"/>
      <c r="S11" s="35"/>
      <c r="T11" s="35"/>
      <c r="U11" s="35"/>
      <c r="V11" s="35"/>
      <c r="W11" s="35"/>
      <c r="X11" s="35"/>
      <c r="Y11" s="35"/>
      <c r="Z11" s="35"/>
    </row>
    <row r="12" spans="1:26" ht="16.5" customHeight="1">
      <c r="A12" s="107" t="s">
        <v>580</v>
      </c>
      <c r="B12" s="614">
        <v>113.2</v>
      </c>
      <c r="C12" s="615">
        <v>113.3</v>
      </c>
      <c r="D12" s="614">
        <v>128.69999999999999</v>
      </c>
      <c r="E12" s="614">
        <v>86.5</v>
      </c>
      <c r="F12" s="614">
        <v>134.30000000000001</v>
      </c>
      <c r="G12" s="614">
        <v>104.5</v>
      </c>
      <c r="H12" s="614">
        <v>60.9</v>
      </c>
      <c r="I12" s="614">
        <v>125.6</v>
      </c>
      <c r="J12" s="614">
        <v>95.3</v>
      </c>
      <c r="K12" s="616">
        <v>72.599999999999994</v>
      </c>
      <c r="L12" s="297"/>
      <c r="M12" s="35"/>
      <c r="N12" s="35"/>
      <c r="O12" s="35"/>
      <c r="P12" s="35"/>
      <c r="Q12" s="35"/>
      <c r="R12" s="35"/>
      <c r="S12" s="35"/>
      <c r="T12" s="35"/>
      <c r="U12" s="35"/>
      <c r="V12" s="35"/>
      <c r="W12" s="35"/>
      <c r="X12" s="35"/>
      <c r="Y12" s="35"/>
      <c r="Z12" s="35"/>
    </row>
    <row r="13" spans="1:26" ht="16.5" customHeight="1">
      <c r="A13" s="156"/>
      <c r="B13" s="614"/>
      <c r="C13" s="1055"/>
      <c r="D13" s="614"/>
      <c r="E13" s="614"/>
      <c r="F13" s="614"/>
      <c r="G13" s="614"/>
      <c r="H13" s="614"/>
      <c r="I13" s="614"/>
      <c r="J13" s="614"/>
      <c r="K13" s="616"/>
      <c r="L13" s="297"/>
      <c r="M13" s="35"/>
      <c r="N13" s="35"/>
      <c r="O13" s="35"/>
      <c r="P13" s="35"/>
      <c r="Q13" s="35"/>
      <c r="R13" s="35"/>
      <c r="S13" s="35"/>
      <c r="T13" s="35"/>
      <c r="U13" s="35"/>
      <c r="V13" s="35"/>
      <c r="W13" s="35"/>
      <c r="X13" s="35"/>
      <c r="Y13" s="35"/>
      <c r="Z13" s="35"/>
    </row>
    <row r="14" spans="1:26" ht="16.5" customHeight="1">
      <c r="A14" s="107" t="s">
        <v>830</v>
      </c>
      <c r="B14" s="617">
        <v>99.6</v>
      </c>
      <c r="C14" s="617">
        <v>99.6</v>
      </c>
      <c r="D14" s="617">
        <v>114.8</v>
      </c>
      <c r="E14" s="617">
        <v>87.5</v>
      </c>
      <c r="F14" s="617">
        <v>110.4</v>
      </c>
      <c r="G14" s="617">
        <v>92.7</v>
      </c>
      <c r="H14" s="617">
        <v>55.6</v>
      </c>
      <c r="I14" s="617">
        <v>97</v>
      </c>
      <c r="J14" s="617">
        <v>92</v>
      </c>
      <c r="K14" s="618">
        <v>77.5</v>
      </c>
      <c r="L14" s="297"/>
      <c r="M14" s="35"/>
      <c r="N14" s="35"/>
      <c r="O14" s="35"/>
      <c r="P14" s="35"/>
      <c r="Q14" s="35"/>
      <c r="R14" s="35"/>
      <c r="S14" s="35"/>
      <c r="T14" s="35"/>
      <c r="U14" s="35"/>
      <c r="V14" s="35"/>
      <c r="W14" s="35"/>
      <c r="X14" s="35"/>
      <c r="Y14" s="35"/>
      <c r="Z14" s="35"/>
    </row>
    <row r="15" spans="1:26" ht="16.5" customHeight="1">
      <c r="A15" s="107" t="s">
        <v>645</v>
      </c>
      <c r="B15" s="617">
        <v>105.2</v>
      </c>
      <c r="C15" s="617">
        <v>105.2</v>
      </c>
      <c r="D15" s="617">
        <v>120.9</v>
      </c>
      <c r="E15" s="617">
        <v>83.1</v>
      </c>
      <c r="F15" s="617">
        <v>106.2</v>
      </c>
      <c r="G15" s="617">
        <v>107.7</v>
      </c>
      <c r="H15" s="617">
        <v>61.5</v>
      </c>
      <c r="I15" s="617">
        <v>133.1</v>
      </c>
      <c r="J15" s="617">
        <v>89.7</v>
      </c>
      <c r="K15" s="618">
        <v>73.099999999999994</v>
      </c>
      <c r="L15" s="297"/>
      <c r="M15" s="35"/>
      <c r="N15" s="35"/>
      <c r="O15" s="35"/>
      <c r="P15" s="35"/>
      <c r="Q15" s="35"/>
      <c r="R15" s="35"/>
      <c r="S15" s="35"/>
      <c r="T15" s="35"/>
      <c r="U15" s="35"/>
      <c r="V15" s="35"/>
      <c r="W15" s="35"/>
      <c r="X15" s="35"/>
      <c r="Y15" s="35"/>
      <c r="Z15" s="35"/>
    </row>
    <row r="16" spans="1:26" ht="16.5" customHeight="1">
      <c r="A16" s="107" t="s">
        <v>646</v>
      </c>
      <c r="B16" s="617">
        <v>122.8</v>
      </c>
      <c r="C16" s="617">
        <v>122.8</v>
      </c>
      <c r="D16" s="617">
        <v>130</v>
      </c>
      <c r="E16" s="617">
        <v>88.4</v>
      </c>
      <c r="F16" s="617">
        <v>135.30000000000001</v>
      </c>
      <c r="G16" s="617">
        <v>121.5</v>
      </c>
      <c r="H16" s="617">
        <v>67.599999999999994</v>
      </c>
      <c r="I16" s="617">
        <v>165.5</v>
      </c>
      <c r="J16" s="617">
        <v>96.5</v>
      </c>
      <c r="K16" s="618">
        <v>71.400000000000006</v>
      </c>
      <c r="L16" s="297"/>
      <c r="M16" s="35"/>
      <c r="N16" s="35"/>
      <c r="O16" s="35"/>
      <c r="P16" s="35"/>
      <c r="Q16" s="35"/>
      <c r="R16" s="35"/>
      <c r="S16" s="35"/>
      <c r="T16" s="35"/>
      <c r="U16" s="35"/>
      <c r="V16" s="35"/>
      <c r="W16" s="35"/>
      <c r="X16" s="35"/>
      <c r="Y16" s="35"/>
      <c r="Z16" s="35"/>
    </row>
    <row r="17" spans="1:26" ht="16.5" customHeight="1">
      <c r="A17" s="107" t="s">
        <v>647</v>
      </c>
      <c r="B17" s="617">
        <v>104.2</v>
      </c>
      <c r="C17" s="617">
        <v>104.2</v>
      </c>
      <c r="D17" s="617">
        <v>113.6</v>
      </c>
      <c r="E17" s="617">
        <v>84.6</v>
      </c>
      <c r="F17" s="617">
        <v>135.6</v>
      </c>
      <c r="G17" s="617">
        <v>91.7</v>
      </c>
      <c r="H17" s="617">
        <v>60.2</v>
      </c>
      <c r="I17" s="617">
        <v>89.3</v>
      </c>
      <c r="J17" s="617">
        <v>84.7</v>
      </c>
      <c r="K17" s="618">
        <v>61.9</v>
      </c>
      <c r="L17" s="297"/>
      <c r="M17" s="35"/>
      <c r="N17" s="35"/>
      <c r="O17" s="35"/>
      <c r="P17" s="35"/>
      <c r="Q17" s="35"/>
      <c r="R17" s="35"/>
      <c r="S17" s="35"/>
      <c r="T17" s="35"/>
      <c r="U17" s="35"/>
      <c r="V17" s="35"/>
      <c r="W17" s="35"/>
      <c r="X17" s="35"/>
      <c r="Y17" s="35"/>
      <c r="Z17" s="35"/>
    </row>
    <row r="18" spans="1:26" ht="16.5" customHeight="1">
      <c r="A18" s="107" t="s">
        <v>648</v>
      </c>
      <c r="B18" s="617">
        <v>116.2</v>
      </c>
      <c r="C18" s="617">
        <v>116.3</v>
      </c>
      <c r="D18" s="617">
        <v>124</v>
      </c>
      <c r="E18" s="617">
        <v>85.7</v>
      </c>
      <c r="F18" s="617">
        <v>160.80000000000001</v>
      </c>
      <c r="G18" s="617">
        <v>107.1</v>
      </c>
      <c r="H18" s="617">
        <v>62.6</v>
      </c>
      <c r="I18" s="617">
        <v>104.8</v>
      </c>
      <c r="J18" s="617">
        <v>85.7</v>
      </c>
      <c r="K18" s="618">
        <v>66.599999999999994</v>
      </c>
      <c r="L18" s="297"/>
      <c r="M18" s="35"/>
      <c r="N18" s="35"/>
      <c r="O18" s="35"/>
      <c r="P18" s="35"/>
      <c r="Q18" s="35"/>
      <c r="R18" s="35"/>
      <c r="S18" s="35"/>
      <c r="T18" s="35"/>
      <c r="U18" s="35"/>
      <c r="V18" s="35"/>
      <c r="W18" s="35"/>
      <c r="X18" s="35"/>
      <c r="Y18" s="35"/>
      <c r="Z18" s="35"/>
    </row>
    <row r="19" spans="1:26" ht="16.5" customHeight="1">
      <c r="A19" s="107" t="s">
        <v>604</v>
      </c>
      <c r="B19" s="617">
        <v>121.9</v>
      </c>
      <c r="C19" s="617">
        <v>121.9</v>
      </c>
      <c r="D19" s="617">
        <v>151</v>
      </c>
      <c r="E19" s="617">
        <v>90.9</v>
      </c>
      <c r="F19" s="617">
        <v>138.6</v>
      </c>
      <c r="G19" s="617">
        <v>117.2</v>
      </c>
      <c r="H19" s="617">
        <v>68.8</v>
      </c>
      <c r="I19" s="617">
        <v>136.69999999999999</v>
      </c>
      <c r="J19" s="617">
        <v>100.4</v>
      </c>
      <c r="K19" s="618">
        <v>80.3</v>
      </c>
      <c r="L19" s="297"/>
      <c r="M19" s="35"/>
      <c r="N19" s="35"/>
      <c r="O19" s="35"/>
      <c r="P19" s="35"/>
      <c r="Q19" s="35"/>
      <c r="R19" s="35"/>
      <c r="S19" s="35"/>
      <c r="T19" s="35"/>
      <c r="U19" s="35"/>
      <c r="V19" s="35"/>
      <c r="W19" s="35"/>
      <c r="X19" s="35"/>
      <c r="Y19" s="35"/>
      <c r="Z19" s="35"/>
    </row>
    <row r="20" spans="1:26" ht="16.5" customHeight="1">
      <c r="A20" s="107" t="s">
        <v>616</v>
      </c>
      <c r="B20" s="617">
        <v>116.2</v>
      </c>
      <c r="C20" s="617">
        <v>116.2</v>
      </c>
      <c r="D20" s="617">
        <v>119.1</v>
      </c>
      <c r="E20" s="617">
        <v>97.8</v>
      </c>
      <c r="F20" s="617">
        <v>124.7</v>
      </c>
      <c r="G20" s="617">
        <v>110.6</v>
      </c>
      <c r="H20" s="617">
        <v>65.2</v>
      </c>
      <c r="I20" s="617">
        <v>161.69999999999999</v>
      </c>
      <c r="J20" s="617">
        <v>101.9</v>
      </c>
      <c r="K20" s="618">
        <v>72.099999999999994</v>
      </c>
      <c r="L20" s="297"/>
      <c r="M20" s="35"/>
      <c r="N20" s="35"/>
      <c r="O20" s="35"/>
      <c r="P20" s="35"/>
      <c r="Q20" s="35"/>
      <c r="R20" s="35"/>
      <c r="S20" s="35"/>
      <c r="T20" s="35"/>
      <c r="U20" s="35"/>
      <c r="V20" s="35"/>
      <c r="W20" s="35"/>
      <c r="X20" s="35"/>
      <c r="Y20" s="35"/>
      <c r="Z20" s="35"/>
    </row>
    <row r="21" spans="1:26" ht="16.5" customHeight="1">
      <c r="A21" s="107" t="s">
        <v>742</v>
      </c>
      <c r="B21" s="617">
        <v>120.4</v>
      </c>
      <c r="C21" s="617">
        <v>120.4</v>
      </c>
      <c r="D21" s="617">
        <v>129.19999999999999</v>
      </c>
      <c r="E21" s="617">
        <v>117.5</v>
      </c>
      <c r="F21" s="617">
        <v>126.4</v>
      </c>
      <c r="G21" s="617">
        <v>104.3</v>
      </c>
      <c r="H21" s="617">
        <v>70.599999999999994</v>
      </c>
      <c r="I21" s="617">
        <v>160.1</v>
      </c>
      <c r="J21" s="617">
        <v>110.7</v>
      </c>
      <c r="K21" s="618">
        <v>73.400000000000006</v>
      </c>
      <c r="L21" s="297"/>
      <c r="M21" s="35"/>
      <c r="N21" s="35"/>
      <c r="O21" s="35"/>
      <c r="P21" s="35"/>
      <c r="Q21" s="35"/>
      <c r="R21" s="35"/>
      <c r="S21" s="35"/>
      <c r="T21" s="35"/>
      <c r="U21" s="35"/>
      <c r="V21" s="35"/>
      <c r="W21" s="35"/>
      <c r="X21" s="35"/>
      <c r="Y21" s="35"/>
      <c r="Z21" s="35"/>
    </row>
    <row r="22" spans="1:26" ht="16.5" customHeight="1">
      <c r="A22" s="485" t="s">
        <v>751</v>
      </c>
      <c r="B22" s="535">
        <v>105.9</v>
      </c>
      <c r="C22" s="535">
        <v>105.9</v>
      </c>
      <c r="D22" s="535">
        <v>107.1</v>
      </c>
      <c r="E22" s="535">
        <v>84.3</v>
      </c>
      <c r="F22" s="535">
        <v>107.7</v>
      </c>
      <c r="G22" s="535">
        <v>107</v>
      </c>
      <c r="H22" s="535">
        <v>56.9</v>
      </c>
      <c r="I22" s="535">
        <v>154.30000000000001</v>
      </c>
      <c r="J22" s="535">
        <v>90.9</v>
      </c>
      <c r="K22" s="619">
        <v>82.6</v>
      </c>
      <c r="L22" s="297"/>
      <c r="M22" s="35"/>
      <c r="N22" s="35"/>
      <c r="O22" s="35"/>
      <c r="P22" s="35"/>
      <c r="Q22" s="35"/>
      <c r="R22" s="35"/>
      <c r="S22" s="35"/>
      <c r="T22" s="35"/>
      <c r="U22" s="35"/>
      <c r="V22" s="35"/>
      <c r="W22" s="35"/>
      <c r="X22" s="35"/>
      <c r="Y22" s="35"/>
      <c r="Z22" s="35"/>
    </row>
    <row r="23" spans="1:26" ht="16.5" customHeight="1">
      <c r="A23" s="485" t="s">
        <v>790</v>
      </c>
      <c r="B23" s="535">
        <v>109.3</v>
      </c>
      <c r="C23" s="535">
        <v>109.4</v>
      </c>
      <c r="D23" s="535">
        <v>133.19999999999999</v>
      </c>
      <c r="E23" s="535">
        <v>86.9</v>
      </c>
      <c r="F23" s="535">
        <v>113.8</v>
      </c>
      <c r="G23" s="535">
        <v>107.4</v>
      </c>
      <c r="H23" s="535">
        <v>56.5</v>
      </c>
      <c r="I23" s="535">
        <v>148.69999999999999</v>
      </c>
      <c r="J23" s="535">
        <v>87.9</v>
      </c>
      <c r="K23" s="619">
        <v>76</v>
      </c>
      <c r="L23" s="504"/>
    </row>
    <row r="24" spans="1:26" ht="16.5" customHeight="1">
      <c r="A24" s="485" t="s">
        <v>832</v>
      </c>
      <c r="B24" s="535">
        <v>123.5</v>
      </c>
      <c r="C24" s="535">
        <v>123.5</v>
      </c>
      <c r="D24" s="535">
        <v>140.6</v>
      </c>
      <c r="E24" s="535">
        <v>120.1</v>
      </c>
      <c r="F24" s="535">
        <v>125.1</v>
      </c>
      <c r="G24" s="535">
        <v>111.7</v>
      </c>
      <c r="H24" s="535">
        <v>59.8</v>
      </c>
      <c r="I24" s="535">
        <v>173.7</v>
      </c>
      <c r="J24" s="535">
        <v>100.3</v>
      </c>
      <c r="K24" s="619">
        <v>72.2</v>
      </c>
      <c r="L24" s="504"/>
    </row>
    <row r="25" spans="1:26" ht="16.5" customHeight="1">
      <c r="A25" s="485" t="s">
        <v>833</v>
      </c>
      <c r="B25" s="535">
        <v>127.2</v>
      </c>
      <c r="C25" s="535">
        <v>127.3</v>
      </c>
      <c r="D25" s="535">
        <v>122.9</v>
      </c>
      <c r="E25" s="535">
        <v>65.599999999999994</v>
      </c>
      <c r="F25" s="535">
        <v>144.5</v>
      </c>
      <c r="G25" s="535">
        <v>106.9</v>
      </c>
      <c r="H25" s="535">
        <v>70.5</v>
      </c>
      <c r="I25" s="535">
        <v>200.2</v>
      </c>
      <c r="J25" s="535">
        <v>104.1</v>
      </c>
      <c r="K25" s="619">
        <v>70.5</v>
      </c>
      <c r="L25" s="297"/>
      <c r="M25" s="35"/>
      <c r="N25" s="35"/>
      <c r="O25" s="35"/>
      <c r="P25" s="35"/>
      <c r="Q25" s="35"/>
      <c r="R25" s="35"/>
      <c r="S25" s="35"/>
      <c r="T25" s="35"/>
      <c r="U25" s="35"/>
      <c r="V25" s="35"/>
      <c r="W25" s="35"/>
      <c r="X25" s="35"/>
      <c r="Y25" s="35"/>
      <c r="Z25" s="35"/>
    </row>
    <row r="26" spans="1:26" ht="16.5" customHeight="1">
      <c r="A26" s="485" t="s">
        <v>831</v>
      </c>
      <c r="B26" s="535">
        <v>101.5</v>
      </c>
      <c r="C26" s="535">
        <v>101.6</v>
      </c>
      <c r="D26" s="535">
        <v>105.2</v>
      </c>
      <c r="E26" s="535">
        <v>72.3</v>
      </c>
      <c r="F26" s="535">
        <v>95.2</v>
      </c>
      <c r="G26" s="535">
        <v>104</v>
      </c>
      <c r="H26" s="535">
        <v>56.7</v>
      </c>
      <c r="I26" s="535">
        <v>152.19999999999999</v>
      </c>
      <c r="J26" s="535">
        <v>90.8</v>
      </c>
      <c r="K26" s="619">
        <v>60.8</v>
      </c>
      <c r="L26" s="504"/>
    </row>
    <row r="27" spans="1:26" ht="8.25" customHeight="1">
      <c r="A27" s="314"/>
      <c r="B27" s="1056"/>
      <c r="C27" s="1056"/>
      <c r="D27" s="1056"/>
      <c r="E27" s="1056"/>
      <c r="F27" s="1056"/>
      <c r="G27" s="1056"/>
      <c r="H27" s="1056"/>
      <c r="I27" s="1056"/>
      <c r="J27" s="1056"/>
      <c r="K27" s="1057"/>
      <c r="L27" s="35"/>
      <c r="M27" s="35"/>
      <c r="N27" s="35"/>
      <c r="O27" s="35"/>
      <c r="P27" s="35"/>
      <c r="Q27" s="35"/>
      <c r="R27" s="35"/>
      <c r="S27" s="35"/>
      <c r="T27" s="35"/>
      <c r="U27" s="35"/>
      <c r="V27" s="35"/>
      <c r="W27" s="35"/>
      <c r="X27" s="35"/>
      <c r="Y27" s="35"/>
      <c r="Z27" s="35"/>
    </row>
    <row r="28" spans="1:26" ht="36" customHeight="1">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row>
    <row r="29" spans="1:26" ht="16.5" customHeight="1" thickBot="1">
      <c r="A29" s="280" t="s">
        <v>32</v>
      </c>
      <c r="B29" s="35"/>
      <c r="C29" s="35"/>
      <c r="D29" s="35"/>
      <c r="E29" s="35"/>
      <c r="F29" s="35"/>
      <c r="G29" s="1172" t="s">
        <v>716</v>
      </c>
      <c r="I29" s="1475" t="s">
        <v>527</v>
      </c>
      <c r="J29" s="1475"/>
      <c r="K29" s="1475"/>
      <c r="L29" s="1475"/>
      <c r="M29" s="35"/>
      <c r="N29" s="35"/>
      <c r="O29" s="35"/>
      <c r="P29" s="35"/>
      <c r="Q29" s="35"/>
      <c r="R29" s="35"/>
      <c r="S29" s="35"/>
      <c r="T29" s="35"/>
      <c r="U29" s="35"/>
      <c r="V29" s="35"/>
      <c r="W29" s="35"/>
      <c r="X29" s="35"/>
      <c r="Y29" s="35"/>
      <c r="Z29" s="35"/>
    </row>
    <row r="30" spans="1:26" s="24" customFormat="1" ht="12.75" customHeight="1" thickTop="1">
      <c r="A30" s="281" t="s">
        <v>486</v>
      </c>
      <c r="B30" s="1467" t="s">
        <v>469</v>
      </c>
      <c r="C30" s="282"/>
      <c r="D30" s="302"/>
      <c r="E30" s="302"/>
      <c r="F30" s="302"/>
      <c r="G30" s="302"/>
      <c r="H30" s="302"/>
      <c r="I30" s="302"/>
      <c r="J30" s="302"/>
      <c r="K30" s="302"/>
      <c r="L30" s="303"/>
      <c r="M30" s="62"/>
      <c r="N30" s="62"/>
      <c r="O30" s="62"/>
      <c r="P30" s="62"/>
      <c r="Q30" s="62"/>
      <c r="R30" s="62"/>
      <c r="S30" s="62"/>
      <c r="T30" s="62"/>
      <c r="U30" s="62"/>
      <c r="V30" s="62"/>
      <c r="W30" s="62"/>
      <c r="X30" s="62"/>
      <c r="Y30" s="62"/>
      <c r="Z30" s="62"/>
    </row>
    <row r="31" spans="1:26" s="24" customFormat="1" ht="12.75" customHeight="1">
      <c r="A31" s="284"/>
      <c r="B31" s="1468"/>
      <c r="C31" s="1470" t="s">
        <v>439</v>
      </c>
      <c r="D31" s="304"/>
      <c r="E31" s="304"/>
      <c r="F31" s="304"/>
      <c r="G31" s="304"/>
      <c r="H31" s="304"/>
      <c r="I31" s="304"/>
      <c r="J31" s="304"/>
      <c r="K31" s="305"/>
      <c r="L31" s="1477" t="s">
        <v>470</v>
      </c>
      <c r="M31" s="62"/>
      <c r="N31" s="62"/>
      <c r="O31" s="62"/>
      <c r="P31" s="62"/>
      <c r="Q31" s="62"/>
      <c r="R31" s="62"/>
      <c r="S31" s="62"/>
      <c r="T31" s="62"/>
      <c r="U31" s="62"/>
      <c r="V31" s="62"/>
      <c r="W31" s="62"/>
      <c r="X31" s="62"/>
      <c r="Y31" s="62"/>
      <c r="Z31" s="62"/>
    </row>
    <row r="32" spans="1:26" s="24" customFormat="1" ht="12.75" customHeight="1">
      <c r="A32" s="284"/>
      <c r="B32" s="1468"/>
      <c r="C32" s="1471"/>
      <c r="D32" s="306" t="s">
        <v>481</v>
      </c>
      <c r="E32" s="307" t="s">
        <v>482</v>
      </c>
      <c r="F32" s="307" t="s">
        <v>442</v>
      </c>
      <c r="G32" s="308" t="s">
        <v>483</v>
      </c>
      <c r="H32" s="287" t="s">
        <v>440</v>
      </c>
      <c r="I32" s="1473" t="s">
        <v>441</v>
      </c>
      <c r="J32" s="306" t="s">
        <v>487</v>
      </c>
      <c r="K32" s="287" t="s">
        <v>488</v>
      </c>
      <c r="L32" s="1468"/>
      <c r="M32" s="62"/>
      <c r="N32" s="62"/>
      <c r="O32" s="62"/>
      <c r="P32" s="62"/>
      <c r="Q32" s="62"/>
      <c r="R32" s="62"/>
      <c r="S32" s="62"/>
      <c r="T32" s="62"/>
      <c r="U32" s="62"/>
      <c r="V32" s="62"/>
      <c r="W32" s="62"/>
      <c r="X32" s="62"/>
      <c r="Y32" s="62"/>
      <c r="Z32" s="62"/>
    </row>
    <row r="33" spans="1:26" s="24" customFormat="1" ht="12.75" customHeight="1">
      <c r="A33" s="289" t="s">
        <v>130</v>
      </c>
      <c r="B33" s="1469"/>
      <c r="C33" s="1472"/>
      <c r="D33" s="309" t="s">
        <v>484</v>
      </c>
      <c r="E33" s="310" t="s">
        <v>484</v>
      </c>
      <c r="F33" s="310" t="s">
        <v>131</v>
      </c>
      <c r="G33" s="311" t="s">
        <v>484</v>
      </c>
      <c r="H33" s="291" t="s">
        <v>438</v>
      </c>
      <c r="I33" s="1474"/>
      <c r="J33" s="309" t="s">
        <v>485</v>
      </c>
      <c r="K33" s="309" t="s">
        <v>133</v>
      </c>
      <c r="L33" s="1469"/>
      <c r="M33" s="62"/>
      <c r="N33" s="62"/>
      <c r="O33" s="62"/>
      <c r="P33" s="62"/>
      <c r="Q33" s="62"/>
      <c r="R33" s="62"/>
      <c r="S33" s="62"/>
      <c r="T33" s="62"/>
      <c r="U33" s="62"/>
      <c r="V33" s="62"/>
      <c r="W33" s="62"/>
      <c r="X33" s="62"/>
      <c r="Y33" s="62"/>
      <c r="Z33" s="62"/>
    </row>
    <row r="34" spans="1:26" ht="12.75" customHeight="1">
      <c r="A34" s="293" t="s">
        <v>132</v>
      </c>
      <c r="B34" s="620">
        <v>10000</v>
      </c>
      <c r="C34" s="620">
        <v>9983.5</v>
      </c>
      <c r="D34" s="620">
        <v>746.1</v>
      </c>
      <c r="E34" s="620">
        <v>705.8</v>
      </c>
      <c r="F34" s="620">
        <v>585</v>
      </c>
      <c r="G34" s="620">
        <v>860.8</v>
      </c>
      <c r="H34" s="620">
        <v>1502.4</v>
      </c>
      <c r="I34" s="620">
        <v>1233</v>
      </c>
      <c r="J34" s="620">
        <v>464.7</v>
      </c>
      <c r="K34" s="620">
        <v>1377.9</v>
      </c>
      <c r="L34" s="621">
        <v>16.5</v>
      </c>
      <c r="M34" s="35"/>
      <c r="N34" s="35"/>
      <c r="O34" s="35"/>
      <c r="P34" s="35"/>
      <c r="Q34" s="35"/>
      <c r="R34" s="35"/>
      <c r="S34" s="35"/>
      <c r="T34" s="35"/>
      <c r="U34" s="35"/>
      <c r="V34" s="35"/>
      <c r="W34" s="35"/>
      <c r="X34" s="35"/>
      <c r="Y34" s="35"/>
      <c r="Z34" s="35"/>
    </row>
    <row r="35" spans="1:26" ht="12.75" customHeight="1">
      <c r="A35" s="246"/>
      <c r="B35" s="617"/>
      <c r="C35" s="617"/>
      <c r="D35" s="617"/>
      <c r="E35" s="617"/>
      <c r="F35" s="617"/>
      <c r="G35" s="617"/>
      <c r="H35" s="617"/>
      <c r="I35" s="617"/>
      <c r="J35" s="617"/>
      <c r="K35" s="617"/>
      <c r="L35" s="618"/>
      <c r="M35" s="35"/>
      <c r="N35" s="35"/>
      <c r="O35" s="35"/>
      <c r="P35" s="35"/>
      <c r="Q35" s="35"/>
      <c r="R35" s="35"/>
      <c r="S35" s="35"/>
      <c r="T35" s="35"/>
      <c r="U35" s="35"/>
      <c r="V35" s="35"/>
      <c r="W35" s="35"/>
      <c r="X35" s="35"/>
      <c r="Y35" s="35"/>
      <c r="Z35" s="35"/>
    </row>
    <row r="36" spans="1:26" ht="16.5" customHeight="1">
      <c r="A36" s="107" t="s">
        <v>585</v>
      </c>
      <c r="B36" s="617">
        <v>105.3</v>
      </c>
      <c r="C36" s="617">
        <v>105.3</v>
      </c>
      <c r="D36" s="617">
        <v>134</v>
      </c>
      <c r="E36" s="617">
        <v>115.2</v>
      </c>
      <c r="F36" s="617">
        <v>104.8</v>
      </c>
      <c r="G36" s="617">
        <v>104.6</v>
      </c>
      <c r="H36" s="617">
        <v>97.6</v>
      </c>
      <c r="I36" s="617">
        <v>103.6</v>
      </c>
      <c r="J36" s="617">
        <v>100.8</v>
      </c>
      <c r="K36" s="617">
        <v>98.7</v>
      </c>
      <c r="L36" s="618">
        <v>94.9</v>
      </c>
      <c r="M36" s="35"/>
      <c r="N36" s="35"/>
      <c r="O36" s="35"/>
      <c r="P36" s="35"/>
      <c r="Q36" s="35"/>
      <c r="R36" s="35"/>
      <c r="S36" s="35"/>
      <c r="T36" s="35"/>
      <c r="U36" s="35"/>
      <c r="V36" s="35"/>
      <c r="W36" s="35"/>
      <c r="X36" s="35"/>
      <c r="Y36" s="35"/>
      <c r="Z36" s="35"/>
    </row>
    <row r="37" spans="1:26" ht="16.5" customHeight="1">
      <c r="A37" s="107" t="s">
        <v>561</v>
      </c>
      <c r="B37" s="617">
        <v>103.9</v>
      </c>
      <c r="C37" s="617">
        <v>104</v>
      </c>
      <c r="D37" s="617">
        <v>120.7</v>
      </c>
      <c r="E37" s="617">
        <v>111.6</v>
      </c>
      <c r="F37" s="617">
        <v>94.6</v>
      </c>
      <c r="G37" s="617">
        <v>106</v>
      </c>
      <c r="H37" s="617">
        <v>111.5</v>
      </c>
      <c r="I37" s="617">
        <v>99.7</v>
      </c>
      <c r="J37" s="617">
        <v>98.8</v>
      </c>
      <c r="K37" s="617">
        <v>98.3</v>
      </c>
      <c r="L37" s="618">
        <v>88.6</v>
      </c>
      <c r="M37" s="35"/>
      <c r="N37" s="35"/>
      <c r="O37" s="35"/>
      <c r="P37" s="35"/>
      <c r="Q37" s="35"/>
      <c r="R37" s="35"/>
      <c r="S37" s="35"/>
      <c r="T37" s="35"/>
      <c r="U37" s="35"/>
      <c r="V37" s="35"/>
      <c r="W37" s="35"/>
      <c r="X37" s="35"/>
      <c r="Y37" s="35"/>
      <c r="Z37" s="35"/>
    </row>
    <row r="38" spans="1:26" ht="16.5" customHeight="1">
      <c r="A38" s="485" t="s">
        <v>580</v>
      </c>
      <c r="B38" s="535">
        <v>101.2</v>
      </c>
      <c r="C38" s="535">
        <v>101.2</v>
      </c>
      <c r="D38" s="535">
        <v>118.9</v>
      </c>
      <c r="E38" s="535">
        <v>103.8</v>
      </c>
      <c r="F38" s="535">
        <v>101.1</v>
      </c>
      <c r="G38" s="535">
        <v>99.8</v>
      </c>
      <c r="H38" s="535">
        <v>106.3</v>
      </c>
      <c r="I38" s="535">
        <v>98.9</v>
      </c>
      <c r="J38" s="535">
        <v>97.9</v>
      </c>
      <c r="K38" s="535">
        <v>98.1</v>
      </c>
      <c r="L38" s="619">
        <v>84.9</v>
      </c>
      <c r="M38" s="35"/>
      <c r="N38" s="35"/>
      <c r="O38" s="35"/>
      <c r="P38" s="35"/>
      <c r="Q38" s="35"/>
      <c r="R38" s="35"/>
      <c r="S38" s="35"/>
      <c r="T38" s="35"/>
      <c r="U38" s="35"/>
      <c r="V38" s="35"/>
      <c r="W38" s="35"/>
      <c r="X38" s="35"/>
      <c r="Y38" s="35"/>
      <c r="Z38" s="35"/>
    </row>
    <row r="39" spans="1:26" ht="18" customHeight="1">
      <c r="A39" s="156"/>
      <c r="B39" s="617"/>
      <c r="C39" s="617"/>
      <c r="D39" s="617"/>
      <c r="E39" s="617"/>
      <c r="F39" s="617"/>
      <c r="G39" s="617"/>
      <c r="H39" s="617"/>
      <c r="I39" s="617"/>
      <c r="J39" s="617"/>
      <c r="K39" s="617"/>
      <c r="L39" s="618"/>
      <c r="M39" s="35"/>
      <c r="N39" s="35"/>
      <c r="O39" s="35"/>
      <c r="P39" s="35"/>
      <c r="Q39" s="35"/>
      <c r="R39" s="35"/>
      <c r="S39" s="35"/>
      <c r="T39" s="35"/>
      <c r="U39" s="35"/>
      <c r="V39" s="35"/>
      <c r="W39" s="35"/>
      <c r="X39" s="35"/>
      <c r="Y39" s="35"/>
      <c r="Z39" s="35"/>
    </row>
    <row r="40" spans="1:26" ht="15" customHeight="1">
      <c r="A40" s="107" t="s">
        <v>830</v>
      </c>
      <c r="B40" s="622">
        <v>97.3</v>
      </c>
      <c r="C40" s="622">
        <v>97.3</v>
      </c>
      <c r="D40" s="622">
        <v>110.5</v>
      </c>
      <c r="E40" s="623">
        <v>95.7</v>
      </c>
      <c r="F40" s="623">
        <v>93.1</v>
      </c>
      <c r="G40" s="622">
        <v>90.8</v>
      </c>
      <c r="H40" s="624">
        <v>102.5</v>
      </c>
      <c r="I40" s="622">
        <v>96.1</v>
      </c>
      <c r="J40" s="622">
        <v>94.7</v>
      </c>
      <c r="K40" s="625">
        <v>98.4</v>
      </c>
      <c r="L40" s="624">
        <v>86.9</v>
      </c>
      <c r="M40" s="35"/>
      <c r="N40" s="35"/>
      <c r="O40" s="35"/>
      <c r="P40" s="35"/>
      <c r="Q40" s="35"/>
      <c r="R40" s="35"/>
      <c r="S40" s="35"/>
      <c r="T40" s="35"/>
      <c r="U40" s="35"/>
      <c r="V40" s="35"/>
      <c r="W40" s="35"/>
      <c r="X40" s="35"/>
      <c r="Y40" s="35"/>
      <c r="Z40" s="35"/>
    </row>
    <row r="41" spans="1:26" ht="15" customHeight="1">
      <c r="A41" s="107" t="s">
        <v>580</v>
      </c>
      <c r="B41" s="622">
        <v>99.3</v>
      </c>
      <c r="C41" s="622">
        <v>99.3</v>
      </c>
      <c r="D41" s="622">
        <v>112</v>
      </c>
      <c r="E41" s="623">
        <v>100.2</v>
      </c>
      <c r="F41" s="623">
        <v>93.6</v>
      </c>
      <c r="G41" s="622">
        <v>101.3</v>
      </c>
      <c r="H41" s="624">
        <v>107</v>
      </c>
      <c r="I41" s="622">
        <v>93.3</v>
      </c>
      <c r="J41" s="622">
        <v>101.3</v>
      </c>
      <c r="K41" s="625">
        <v>98.6</v>
      </c>
      <c r="L41" s="624">
        <v>84.4</v>
      </c>
      <c r="M41" s="35"/>
      <c r="N41" s="35"/>
      <c r="O41" s="35"/>
      <c r="P41" s="35"/>
      <c r="Q41" s="35"/>
      <c r="R41" s="35"/>
      <c r="S41" s="35"/>
      <c r="T41" s="35"/>
      <c r="U41" s="35"/>
      <c r="V41" s="35"/>
      <c r="W41" s="35"/>
      <c r="X41" s="35"/>
      <c r="Y41" s="35"/>
      <c r="Z41" s="35"/>
    </row>
    <row r="42" spans="1:26" ht="15" customHeight="1">
      <c r="A42" s="107" t="s">
        <v>637</v>
      </c>
      <c r="B42" s="622">
        <v>107.8</v>
      </c>
      <c r="C42" s="622">
        <v>107.8</v>
      </c>
      <c r="D42" s="622">
        <v>117</v>
      </c>
      <c r="E42" s="623">
        <v>106.4</v>
      </c>
      <c r="F42" s="623">
        <v>109.7</v>
      </c>
      <c r="G42" s="622">
        <v>106.5</v>
      </c>
      <c r="H42" s="624">
        <v>120.7</v>
      </c>
      <c r="I42" s="622">
        <v>105.2</v>
      </c>
      <c r="J42" s="622">
        <v>107.2</v>
      </c>
      <c r="K42" s="625">
        <v>104.9</v>
      </c>
      <c r="L42" s="624">
        <v>85.4</v>
      </c>
      <c r="M42" s="35"/>
      <c r="N42" s="35"/>
      <c r="O42" s="35"/>
      <c r="P42" s="35"/>
      <c r="Q42" s="35"/>
      <c r="R42" s="35"/>
      <c r="S42" s="35"/>
      <c r="T42" s="35"/>
      <c r="U42" s="35"/>
      <c r="V42" s="35"/>
      <c r="W42" s="35"/>
      <c r="X42" s="35"/>
      <c r="Y42" s="35"/>
      <c r="Z42" s="35"/>
    </row>
    <row r="43" spans="1:26" ht="15" customHeight="1">
      <c r="A43" s="107" t="s">
        <v>638</v>
      </c>
      <c r="B43" s="622">
        <v>91.4</v>
      </c>
      <c r="C43" s="622">
        <v>91.4</v>
      </c>
      <c r="D43" s="622">
        <v>106.7</v>
      </c>
      <c r="E43" s="623">
        <v>90.5</v>
      </c>
      <c r="F43" s="623">
        <v>106.8</v>
      </c>
      <c r="G43" s="622">
        <v>82.7</v>
      </c>
      <c r="H43" s="624">
        <v>88.3</v>
      </c>
      <c r="I43" s="622">
        <v>91.5</v>
      </c>
      <c r="J43" s="622">
        <v>84.8</v>
      </c>
      <c r="K43" s="625">
        <v>94.7</v>
      </c>
      <c r="L43" s="624">
        <v>80.400000000000006</v>
      </c>
      <c r="M43" s="35"/>
      <c r="N43" s="35"/>
      <c r="O43" s="35"/>
      <c r="P43" s="35"/>
      <c r="Q43" s="35"/>
      <c r="R43" s="35"/>
      <c r="S43" s="35"/>
      <c r="T43" s="35"/>
      <c r="U43" s="35"/>
      <c r="V43" s="35"/>
      <c r="W43" s="35"/>
      <c r="X43" s="35"/>
      <c r="Y43" s="35"/>
      <c r="Z43" s="35"/>
    </row>
    <row r="44" spans="1:26" ht="15" customHeight="1">
      <c r="A44" s="107" t="s">
        <v>639</v>
      </c>
      <c r="B44" s="622">
        <v>103.6</v>
      </c>
      <c r="C44" s="622">
        <v>103.6</v>
      </c>
      <c r="D44" s="622">
        <v>112.6</v>
      </c>
      <c r="E44" s="623">
        <v>108.7</v>
      </c>
      <c r="F44" s="623">
        <v>115.9</v>
      </c>
      <c r="G44" s="622">
        <v>103.7</v>
      </c>
      <c r="H44" s="624">
        <v>115.2</v>
      </c>
      <c r="I44" s="622">
        <v>100.6</v>
      </c>
      <c r="J44" s="622">
        <v>101.7</v>
      </c>
      <c r="K44" s="625">
        <v>95.7</v>
      </c>
      <c r="L44" s="624">
        <v>81</v>
      </c>
      <c r="M44" s="35"/>
      <c r="N44" s="35"/>
      <c r="O44" s="35"/>
      <c r="P44" s="35"/>
      <c r="Q44" s="35"/>
      <c r="R44" s="35"/>
      <c r="S44" s="35"/>
      <c r="T44" s="35"/>
      <c r="U44" s="35"/>
      <c r="V44" s="35"/>
      <c r="W44" s="35"/>
      <c r="X44" s="35"/>
      <c r="Y44" s="35"/>
      <c r="Z44" s="35"/>
    </row>
    <row r="45" spans="1:26" ht="15" customHeight="1">
      <c r="A45" s="107" t="s">
        <v>604</v>
      </c>
      <c r="B45" s="622">
        <v>107.2</v>
      </c>
      <c r="C45" s="622">
        <v>107.2</v>
      </c>
      <c r="D45" s="622">
        <v>124.3</v>
      </c>
      <c r="E45" s="623">
        <v>107.1</v>
      </c>
      <c r="F45" s="623">
        <v>108.6</v>
      </c>
      <c r="G45" s="622">
        <v>102.7</v>
      </c>
      <c r="H45" s="624">
        <v>118.6</v>
      </c>
      <c r="I45" s="622">
        <v>103.3</v>
      </c>
      <c r="J45" s="622">
        <v>107.4</v>
      </c>
      <c r="K45" s="625">
        <v>100.2</v>
      </c>
      <c r="L45" s="624">
        <v>86</v>
      </c>
      <c r="M45" s="35"/>
      <c r="N45" s="35"/>
      <c r="O45" s="35"/>
      <c r="P45" s="35"/>
      <c r="Q45" s="35"/>
      <c r="R45" s="35"/>
      <c r="S45" s="35"/>
      <c r="T45" s="35"/>
      <c r="U45" s="35"/>
      <c r="V45" s="35"/>
      <c r="W45" s="35"/>
      <c r="X45" s="35"/>
      <c r="Y45" s="35"/>
      <c r="Z45" s="35"/>
    </row>
    <row r="46" spans="1:26" ht="15" customHeight="1">
      <c r="A46" s="107" t="s">
        <v>498</v>
      </c>
      <c r="B46" s="622">
        <v>103.4</v>
      </c>
      <c r="C46" s="622">
        <v>103.4</v>
      </c>
      <c r="D46" s="622">
        <v>117.1</v>
      </c>
      <c r="E46" s="623">
        <v>105.8</v>
      </c>
      <c r="F46" s="623">
        <v>101.5</v>
      </c>
      <c r="G46" s="622">
        <v>99.2</v>
      </c>
      <c r="H46" s="624">
        <v>111.8</v>
      </c>
      <c r="I46" s="622">
        <v>101.5</v>
      </c>
      <c r="J46" s="622">
        <v>103.1</v>
      </c>
      <c r="K46" s="625">
        <v>100.4</v>
      </c>
      <c r="L46" s="624">
        <v>83.6</v>
      </c>
      <c r="M46" s="35"/>
      <c r="N46" s="35"/>
      <c r="O46" s="35"/>
      <c r="P46" s="35"/>
      <c r="Q46" s="35"/>
      <c r="R46" s="35"/>
      <c r="S46" s="35"/>
      <c r="T46" s="35"/>
      <c r="U46" s="35"/>
      <c r="V46" s="35"/>
      <c r="W46" s="35"/>
      <c r="X46" s="35"/>
      <c r="Y46" s="35"/>
      <c r="Z46" s="35"/>
    </row>
    <row r="47" spans="1:26" ht="15" customHeight="1">
      <c r="A47" s="107" t="s">
        <v>464</v>
      </c>
      <c r="B47" s="622">
        <v>104.1</v>
      </c>
      <c r="C47" s="622">
        <v>104.1</v>
      </c>
      <c r="D47" s="622">
        <v>131.19999999999999</v>
      </c>
      <c r="E47" s="623">
        <v>110.2</v>
      </c>
      <c r="F47" s="623">
        <v>102.5</v>
      </c>
      <c r="G47" s="622">
        <v>107.3</v>
      </c>
      <c r="H47" s="624">
        <v>106.3</v>
      </c>
      <c r="I47" s="622">
        <v>99.8</v>
      </c>
      <c r="J47" s="622">
        <v>96.1</v>
      </c>
      <c r="K47" s="625">
        <v>103.8</v>
      </c>
      <c r="L47" s="624">
        <v>90.5</v>
      </c>
      <c r="M47" s="35"/>
      <c r="N47" s="35"/>
      <c r="O47" s="35"/>
      <c r="P47" s="35"/>
      <c r="Q47" s="35"/>
      <c r="R47" s="35"/>
      <c r="S47" s="35"/>
      <c r="T47" s="35"/>
      <c r="U47" s="35"/>
      <c r="V47" s="35"/>
      <c r="W47" s="35"/>
      <c r="X47" s="35"/>
      <c r="Y47" s="35"/>
      <c r="Z47" s="35"/>
    </row>
    <row r="48" spans="1:26" ht="15" customHeight="1">
      <c r="A48" s="485" t="s">
        <v>640</v>
      </c>
      <c r="B48" s="622">
        <v>94.4</v>
      </c>
      <c r="C48" s="622">
        <v>94.4</v>
      </c>
      <c r="D48" s="622">
        <v>101.5</v>
      </c>
      <c r="E48" s="623">
        <v>97.5</v>
      </c>
      <c r="F48" s="623">
        <v>90.5</v>
      </c>
      <c r="G48" s="622">
        <v>93.1</v>
      </c>
      <c r="H48" s="624">
        <v>104.1</v>
      </c>
      <c r="I48" s="622">
        <v>96.5</v>
      </c>
      <c r="J48" s="622">
        <v>90.9</v>
      </c>
      <c r="K48" s="625">
        <v>85.7</v>
      </c>
      <c r="L48" s="624">
        <v>84.9</v>
      </c>
      <c r="M48" s="35"/>
      <c r="N48" s="35"/>
      <c r="O48" s="35"/>
      <c r="P48" s="35"/>
      <c r="Q48" s="35"/>
      <c r="R48" s="35"/>
      <c r="S48" s="35"/>
      <c r="T48" s="35"/>
      <c r="U48" s="35"/>
      <c r="V48" s="35"/>
      <c r="W48" s="35"/>
      <c r="X48" s="35"/>
      <c r="Y48" s="35"/>
      <c r="Z48" s="35"/>
    </row>
    <row r="49" spans="1:26" ht="15" customHeight="1">
      <c r="A49" s="485" t="s">
        <v>657</v>
      </c>
      <c r="B49" s="623">
        <v>97.3</v>
      </c>
      <c r="C49" s="623">
        <v>97.3</v>
      </c>
      <c r="D49" s="623">
        <v>113.1</v>
      </c>
      <c r="E49" s="623">
        <v>101.1</v>
      </c>
      <c r="F49" s="623">
        <v>94.9</v>
      </c>
      <c r="G49" s="623">
        <v>97.9</v>
      </c>
      <c r="H49" s="623">
        <v>108.4</v>
      </c>
      <c r="I49" s="623">
        <v>92.3</v>
      </c>
      <c r="J49" s="623">
        <v>97</v>
      </c>
      <c r="K49" s="623">
        <v>90.2</v>
      </c>
      <c r="L49" s="623">
        <v>77.5</v>
      </c>
    </row>
    <row r="50" spans="1:26" ht="15" customHeight="1">
      <c r="A50" s="485" t="s">
        <v>643</v>
      </c>
      <c r="B50" s="870">
        <v>111.1</v>
      </c>
      <c r="C50" s="870">
        <v>111.2</v>
      </c>
      <c r="D50" s="870">
        <v>155.69999999999999</v>
      </c>
      <c r="E50" s="870">
        <v>119</v>
      </c>
      <c r="F50" s="870">
        <v>107.9</v>
      </c>
      <c r="G50" s="870">
        <v>119.4</v>
      </c>
      <c r="H50" s="870">
        <v>114.1</v>
      </c>
      <c r="I50" s="870">
        <v>111.9</v>
      </c>
      <c r="J50" s="870">
        <v>100.7</v>
      </c>
      <c r="K50" s="870">
        <v>100.1</v>
      </c>
      <c r="L50" s="626">
        <v>86.6</v>
      </c>
      <c r="M50" s="35"/>
      <c r="N50" s="35"/>
      <c r="O50" s="35"/>
      <c r="P50" s="35"/>
      <c r="Q50" s="35"/>
      <c r="R50" s="35"/>
      <c r="S50" s="35"/>
      <c r="T50" s="35"/>
      <c r="U50" s="35"/>
      <c r="V50" s="35"/>
      <c r="W50" s="35"/>
      <c r="X50" s="35"/>
      <c r="Y50" s="35"/>
      <c r="Z50" s="35"/>
    </row>
    <row r="51" spans="1:26" ht="15" customHeight="1">
      <c r="A51" s="485" t="s">
        <v>636</v>
      </c>
      <c r="B51" s="870">
        <v>101</v>
      </c>
      <c r="C51" s="870">
        <v>101</v>
      </c>
      <c r="D51" s="870">
        <v>107.1</v>
      </c>
      <c r="E51" s="870">
        <v>97.9</v>
      </c>
      <c r="F51" s="870">
        <v>107.9</v>
      </c>
      <c r="G51" s="870">
        <v>93.5</v>
      </c>
      <c r="H51" s="870">
        <v>102.3</v>
      </c>
      <c r="I51" s="870">
        <v>112.8</v>
      </c>
      <c r="J51" s="870">
        <v>100.2</v>
      </c>
      <c r="K51" s="870">
        <v>100</v>
      </c>
      <c r="L51" s="626">
        <v>81.3</v>
      </c>
      <c r="M51" s="35"/>
      <c r="N51" s="35"/>
      <c r="O51" s="35"/>
      <c r="P51" s="35"/>
      <c r="Q51" s="35"/>
      <c r="R51" s="35"/>
      <c r="S51" s="35"/>
      <c r="T51" s="35"/>
      <c r="U51" s="35"/>
      <c r="V51" s="35"/>
      <c r="W51" s="35"/>
      <c r="X51" s="35"/>
      <c r="Y51" s="35"/>
      <c r="Z51" s="35"/>
    </row>
    <row r="52" spans="1:26" ht="15" customHeight="1">
      <c r="A52" s="485" t="s">
        <v>561</v>
      </c>
      <c r="B52" s="870">
        <v>95</v>
      </c>
      <c r="C52" s="870">
        <v>95</v>
      </c>
      <c r="D52" s="870">
        <v>109.8</v>
      </c>
      <c r="E52" s="871">
        <v>96.4</v>
      </c>
      <c r="F52" s="871">
        <v>86</v>
      </c>
      <c r="G52" s="870">
        <v>87.7</v>
      </c>
      <c r="H52" s="626">
        <v>95.5</v>
      </c>
      <c r="I52" s="870">
        <v>102</v>
      </c>
      <c r="J52" s="870">
        <v>94.4</v>
      </c>
      <c r="K52" s="1227">
        <v>95.6</v>
      </c>
      <c r="L52" s="626">
        <v>80.2</v>
      </c>
    </row>
    <row r="53" spans="1:26" ht="6" customHeight="1">
      <c r="A53" s="312"/>
      <c r="B53" s="641"/>
      <c r="C53" s="641"/>
      <c r="D53" s="641"/>
      <c r="E53" s="642"/>
      <c r="F53" s="642"/>
      <c r="G53" s="641"/>
      <c r="H53" s="643"/>
      <c r="I53" s="641"/>
      <c r="J53" s="641"/>
      <c r="K53" s="644"/>
      <c r="L53" s="643"/>
      <c r="M53" s="35"/>
      <c r="N53" s="35"/>
      <c r="O53" s="35"/>
      <c r="P53" s="35"/>
      <c r="Q53" s="35"/>
      <c r="R53" s="35"/>
      <c r="S53" s="35"/>
      <c r="T53" s="35"/>
      <c r="U53" s="35"/>
      <c r="V53" s="35"/>
      <c r="W53" s="35"/>
      <c r="X53" s="35"/>
      <c r="Y53" s="35"/>
      <c r="Z53" s="35"/>
    </row>
    <row r="54" spans="1:26" ht="14.25" customHeight="1">
      <c r="A54" s="313" t="s">
        <v>518</v>
      </c>
      <c r="B54" s="38"/>
      <c r="C54" s="38"/>
      <c r="D54" s="38"/>
      <c r="E54" s="38"/>
      <c r="F54" s="38"/>
      <c r="G54" s="38"/>
      <c r="H54" s="38"/>
      <c r="I54" s="38"/>
      <c r="J54" s="38"/>
      <c r="K54" s="38"/>
      <c r="L54" s="38"/>
      <c r="M54" s="35"/>
      <c r="N54" s="35"/>
      <c r="O54" s="35"/>
      <c r="P54" s="35"/>
      <c r="Q54" s="35"/>
      <c r="R54" s="35"/>
      <c r="S54" s="35"/>
      <c r="T54" s="35"/>
      <c r="U54" s="35"/>
      <c r="V54" s="35"/>
      <c r="W54" s="35"/>
      <c r="X54" s="35"/>
      <c r="Y54" s="35"/>
      <c r="Z54" s="35"/>
    </row>
    <row r="55" spans="1:26" ht="14.25" customHeight="1">
      <c r="A55" s="313" t="s">
        <v>698</v>
      </c>
      <c r="B55" s="38"/>
      <c r="C55" s="38"/>
      <c r="D55" s="38"/>
      <c r="E55" s="38"/>
      <c r="F55" s="38"/>
      <c r="G55" s="38"/>
      <c r="H55" s="38"/>
      <c r="I55" s="38"/>
      <c r="J55" s="38"/>
      <c r="K55" s="38"/>
      <c r="L55" s="38"/>
      <c r="M55" s="35"/>
      <c r="N55" s="35"/>
      <c r="O55" s="35"/>
      <c r="P55" s="35"/>
      <c r="Q55" s="35"/>
      <c r="R55" s="35"/>
      <c r="S55" s="35"/>
      <c r="T55" s="35"/>
      <c r="U55" s="35"/>
      <c r="V55" s="35"/>
      <c r="W55" s="35"/>
      <c r="X55" s="35"/>
      <c r="Y55" s="35"/>
      <c r="Z55" s="35"/>
    </row>
    <row r="56" spans="1:26" ht="14.25" customHeight="1">
      <c r="A56" s="313" t="s">
        <v>471</v>
      </c>
      <c r="B56" s="38"/>
      <c r="C56" s="38"/>
      <c r="D56" s="38"/>
      <c r="E56" s="38"/>
      <c r="F56" s="38"/>
      <c r="G56" s="38"/>
      <c r="H56" s="38"/>
      <c r="I56" s="38"/>
      <c r="J56" s="38"/>
      <c r="K56" s="38"/>
      <c r="L56" s="38"/>
      <c r="M56" s="35"/>
      <c r="N56" s="35"/>
      <c r="O56" s="35"/>
      <c r="P56" s="35"/>
      <c r="Q56" s="35"/>
      <c r="R56" s="35"/>
      <c r="S56" s="35"/>
      <c r="T56" s="35"/>
      <c r="U56" s="35"/>
      <c r="V56" s="35"/>
      <c r="W56" s="35"/>
      <c r="X56" s="35"/>
      <c r="Y56" s="35"/>
      <c r="Z56" s="35"/>
    </row>
    <row r="57" spans="1:26" ht="14.25" customHeight="1">
      <c r="A57" s="313" t="s">
        <v>528</v>
      </c>
      <c r="B57" s="38"/>
      <c r="C57" s="38"/>
      <c r="D57" s="38"/>
      <c r="E57" s="38"/>
      <c r="F57" s="38"/>
      <c r="G57" s="38"/>
      <c r="H57" s="38"/>
      <c r="I57" s="38"/>
      <c r="J57" s="38"/>
      <c r="K57" s="38"/>
      <c r="L57" s="38"/>
      <c r="M57" s="35"/>
      <c r="N57" s="35"/>
      <c r="O57" s="35"/>
      <c r="P57" s="35"/>
      <c r="Q57" s="35"/>
      <c r="R57" s="35"/>
      <c r="S57" s="35"/>
      <c r="T57" s="35"/>
      <c r="U57" s="35"/>
      <c r="V57" s="35"/>
      <c r="W57" s="35"/>
      <c r="X57" s="35"/>
      <c r="Y57" s="35"/>
      <c r="Z57" s="35"/>
    </row>
    <row r="58" spans="1:26" ht="11.25" customHeight="1">
      <c r="A58" s="35"/>
      <c r="B58" s="38"/>
      <c r="C58" s="38"/>
      <c r="D58" s="38"/>
      <c r="E58" s="38"/>
      <c r="F58" s="38"/>
      <c r="G58" s="38"/>
      <c r="H58" s="38"/>
      <c r="I58" s="38"/>
      <c r="J58" s="38"/>
      <c r="K58" s="38"/>
      <c r="L58" s="38"/>
      <c r="M58" s="35"/>
      <c r="N58" s="35"/>
      <c r="O58" s="35"/>
      <c r="P58" s="35"/>
      <c r="Q58" s="35"/>
      <c r="R58" s="35"/>
      <c r="S58" s="35"/>
      <c r="T58" s="35"/>
      <c r="U58" s="35"/>
      <c r="V58" s="35"/>
      <c r="W58" s="35"/>
      <c r="X58" s="35"/>
      <c r="Y58" s="35"/>
      <c r="Z58" s="35"/>
    </row>
    <row r="59" spans="1:26" ht="11.25" customHeight="1">
      <c r="A59" s="35"/>
      <c r="B59" s="38"/>
      <c r="C59" s="38"/>
      <c r="D59" s="38"/>
      <c r="E59" s="38"/>
      <c r="F59" s="38"/>
      <c r="G59" s="38"/>
      <c r="H59" s="38"/>
      <c r="I59" s="38"/>
      <c r="J59" s="38"/>
      <c r="K59" s="38"/>
      <c r="L59" s="38"/>
      <c r="M59" s="35"/>
      <c r="N59" s="35"/>
      <c r="O59" s="35"/>
      <c r="P59" s="35"/>
      <c r="Q59" s="35"/>
      <c r="R59" s="35"/>
      <c r="S59" s="35"/>
      <c r="T59" s="35"/>
      <c r="U59" s="35"/>
      <c r="V59" s="35"/>
      <c r="W59" s="35"/>
      <c r="X59" s="35"/>
      <c r="Y59" s="35"/>
      <c r="Z59" s="35"/>
    </row>
    <row r="60" spans="1:26" ht="11.25">
      <c r="A60" s="37"/>
      <c r="B60" s="35"/>
      <c r="C60" s="35"/>
      <c r="D60" s="35"/>
      <c r="E60" s="35"/>
      <c r="F60" s="35"/>
      <c r="G60" s="35"/>
      <c r="H60" s="35"/>
      <c r="I60" s="35"/>
      <c r="J60" s="35"/>
      <c r="K60" s="35"/>
      <c r="L60" s="35"/>
      <c r="M60" s="35"/>
      <c r="N60" s="35"/>
      <c r="O60" s="35"/>
      <c r="P60" s="35"/>
      <c r="Q60" s="35"/>
      <c r="R60" s="35"/>
      <c r="S60" s="35"/>
      <c r="T60" s="35"/>
      <c r="U60" s="35"/>
      <c r="V60" s="35"/>
      <c r="W60" s="35"/>
      <c r="X60" s="35"/>
      <c r="Y60" s="35"/>
      <c r="Z60" s="35"/>
    </row>
    <row r="61" spans="1:26">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row>
    <row r="62" spans="1:26">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row>
    <row r="63" spans="1:26">
      <c r="A63" s="36"/>
      <c r="B63" s="35"/>
      <c r="C63" s="35"/>
      <c r="D63" s="35"/>
      <c r="E63" s="35"/>
      <c r="F63" s="35"/>
      <c r="G63" s="35"/>
      <c r="H63" s="35"/>
      <c r="I63" s="35"/>
      <c r="J63" s="35"/>
      <c r="K63" s="35"/>
      <c r="L63" s="35"/>
      <c r="M63" s="35"/>
      <c r="N63" s="35"/>
      <c r="O63" s="35"/>
      <c r="P63" s="35"/>
      <c r="Q63" s="35"/>
      <c r="R63" s="35"/>
      <c r="S63" s="35"/>
      <c r="T63" s="35"/>
      <c r="U63" s="35"/>
      <c r="V63" s="35"/>
      <c r="W63" s="35"/>
      <c r="X63" s="35"/>
      <c r="Y63" s="35"/>
      <c r="Z63" s="35"/>
    </row>
    <row r="64" spans="1:26">
      <c r="A64" s="36"/>
      <c r="B64" s="35"/>
      <c r="C64" s="35"/>
      <c r="D64" s="35"/>
      <c r="E64" s="35"/>
      <c r="F64" s="35"/>
      <c r="G64" s="35"/>
      <c r="H64" s="35"/>
      <c r="I64" s="35"/>
      <c r="J64" s="35"/>
      <c r="K64" s="35"/>
      <c r="L64" s="35"/>
      <c r="M64" s="35"/>
      <c r="N64" s="35"/>
      <c r="O64" s="35"/>
      <c r="P64" s="35"/>
      <c r="Q64" s="35"/>
      <c r="R64" s="35"/>
      <c r="S64" s="35"/>
      <c r="T64" s="35"/>
      <c r="U64" s="35"/>
      <c r="V64" s="35"/>
      <c r="W64" s="35"/>
      <c r="X64" s="35"/>
      <c r="Y64" s="35"/>
      <c r="Z64" s="35"/>
    </row>
    <row r="65" spans="1:26">
      <c r="A65" s="36"/>
      <c r="B65" s="35"/>
      <c r="C65" s="35"/>
      <c r="D65" s="35"/>
      <c r="E65" s="35"/>
      <c r="F65" s="35"/>
      <c r="G65" s="35"/>
      <c r="H65" s="35"/>
      <c r="I65" s="35"/>
      <c r="J65" s="35"/>
      <c r="K65" s="35"/>
      <c r="L65" s="35"/>
      <c r="M65" s="35"/>
      <c r="N65" s="35"/>
      <c r="O65" s="35"/>
      <c r="P65" s="35"/>
      <c r="Q65" s="35"/>
      <c r="R65" s="35"/>
      <c r="S65" s="35"/>
      <c r="T65" s="35"/>
      <c r="U65" s="35"/>
      <c r="V65" s="35"/>
      <c r="W65" s="35"/>
      <c r="X65" s="35"/>
      <c r="Y65" s="35"/>
      <c r="Z65" s="35"/>
    </row>
    <row r="66" spans="1:26">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row>
    <row r="67" spans="1:26">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row>
    <row r="68" spans="1:26">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row>
    <row r="69" spans="1:26">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row>
    <row r="70" spans="1:26">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row>
    <row r="71" spans="1:26">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row>
    <row r="72" spans="1:26">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row>
    <row r="73" spans="1:26">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row>
    <row r="74" spans="1:26">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row>
    <row r="75" spans="1:26">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row>
    <row r="76" spans="1:26">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row>
    <row r="77" spans="1:26">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row>
    <row r="78" spans="1:26">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row>
    <row r="79" spans="1:26">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row>
    <row r="80" spans="1:26">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row>
    <row r="81" spans="1:26">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row>
    <row r="82" spans="1:26">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row>
    <row r="83" spans="1:26">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row>
    <row r="84" spans="1:26">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row>
    <row r="85" spans="1:26">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row>
    <row r="86" spans="1:26">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row>
    <row r="87" spans="1:26">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row>
    <row r="88" spans="1:26">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row>
    <row r="89" spans="1:26">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row>
  </sheetData>
  <mergeCells count="14">
    <mergeCell ref="L5:L7"/>
    <mergeCell ref="B30:B33"/>
    <mergeCell ref="C31:C33"/>
    <mergeCell ref="I32:I33"/>
    <mergeCell ref="I6:I7"/>
    <mergeCell ref="L31:L33"/>
    <mergeCell ref="I29:L29"/>
    <mergeCell ref="K5:K7"/>
    <mergeCell ref="A1:D1"/>
    <mergeCell ref="A2:F2"/>
    <mergeCell ref="B4:B7"/>
    <mergeCell ref="C5:C7"/>
    <mergeCell ref="J6:J7"/>
    <mergeCell ref="J3:K3"/>
  </mergeCells>
  <phoneticPr fontId="3"/>
  <pageMargins left="0.70866141732283472" right="0.39370078740157483" top="0.70866141732283472" bottom="0.9055118110236221" header="0" footer="0.27559055118110237"/>
  <pageSetup paperSize="9" scale="87" firstPageNumber="8" orientation="portrait" useFirstPageNumber="1" r:id="rId1"/>
  <headerFooter scaleWithDoc="0" alignWithMargins="0">
    <oddFooter xml:space="preserve">&amp;C
</oddFooter>
  </headerFooter>
  <ignoredErrors>
    <ignoredError sqref="A11 A37 A13 A12 A39 A38 A19 A15:A18 A20:A24 A45:A47 A41:A44 A48:A5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A89"/>
  <sheetViews>
    <sheetView zoomScaleNormal="100" zoomScaleSheetLayoutView="100" workbookViewId="0">
      <pane xSplit="1" ySplit="7" topLeftCell="B44" activePane="bottomRight" state="frozen"/>
      <selection pane="topRight" activeCell="B1" sqref="B1"/>
      <selection pane="bottomLeft" activeCell="A8" sqref="A8"/>
      <selection pane="bottomRight" activeCell="B8" sqref="B8"/>
    </sheetView>
  </sheetViews>
  <sheetFormatPr defaultColWidth="9" defaultRowHeight="11.25"/>
  <cols>
    <col min="1" max="1" width="12.625" style="27" customWidth="1"/>
    <col min="2" max="12" width="8.375" style="27" customWidth="1"/>
    <col min="13" max="18" width="10" style="27" customWidth="1"/>
    <col min="19" max="19" width="0.125" style="27" customWidth="1"/>
    <col min="20" max="24" width="10" style="27" customWidth="1"/>
    <col min="25" max="26" width="0.125" style="27" customWidth="1"/>
    <col min="27" max="16384" width="9" style="27"/>
  </cols>
  <sheetData>
    <row r="1" spans="1:27" ht="14.25" customHeight="1">
      <c r="H1" s="1158"/>
      <c r="I1" s="1173"/>
      <c r="J1" s="1174" t="s">
        <v>814</v>
      </c>
    </row>
    <row r="2" spans="1:27" ht="26.25" customHeight="1">
      <c r="A2" s="1479" t="s">
        <v>472</v>
      </c>
      <c r="B2" s="1479"/>
      <c r="C2" s="1479"/>
      <c r="D2" s="1479"/>
      <c r="E2" s="1479"/>
      <c r="F2" s="1479"/>
      <c r="G2" s="1479"/>
      <c r="H2" s="1175" t="s">
        <v>817</v>
      </c>
      <c r="I2" s="1173"/>
      <c r="J2" s="1162" t="s">
        <v>813</v>
      </c>
      <c r="K2" s="37"/>
      <c r="L2" s="37"/>
      <c r="M2" s="37"/>
      <c r="N2" s="37"/>
      <c r="O2" s="37"/>
      <c r="P2" s="37"/>
      <c r="Q2" s="37"/>
      <c r="R2" s="37"/>
      <c r="S2" s="37"/>
      <c r="T2" s="37"/>
      <c r="U2" s="37"/>
      <c r="V2" s="37"/>
      <c r="W2" s="37"/>
      <c r="X2" s="37"/>
      <c r="Y2" s="37"/>
      <c r="Z2" s="37"/>
      <c r="AA2" s="37"/>
    </row>
    <row r="3" spans="1:27" ht="18.75" customHeight="1" thickBot="1">
      <c r="A3" s="498" t="s">
        <v>97</v>
      </c>
      <c r="B3" s="499"/>
      <c r="C3" s="499"/>
      <c r="D3" s="499"/>
      <c r="E3" s="499"/>
      <c r="F3" s="499"/>
      <c r="J3" s="1475" t="s">
        <v>506</v>
      </c>
      <c r="K3" s="1475"/>
      <c r="L3" s="243"/>
      <c r="M3" s="37"/>
      <c r="N3" s="37"/>
      <c r="O3" s="37"/>
      <c r="P3" s="37"/>
      <c r="Q3" s="37"/>
      <c r="R3" s="37"/>
      <c r="S3" s="37"/>
      <c r="T3" s="37"/>
      <c r="U3" s="37"/>
      <c r="V3" s="37"/>
      <c r="W3" s="37"/>
      <c r="X3" s="37"/>
      <c r="Y3" s="37"/>
      <c r="Z3" s="37"/>
      <c r="AA3" s="37"/>
    </row>
    <row r="4" spans="1:27" s="3" customFormat="1" ht="12.75" customHeight="1" thickTop="1">
      <c r="A4" s="281" t="s">
        <v>468</v>
      </c>
      <c r="B4" s="1467" t="s">
        <v>469</v>
      </c>
      <c r="C4" s="282"/>
      <c r="D4" s="282"/>
      <c r="E4" s="282"/>
      <c r="F4" s="282"/>
      <c r="G4" s="282"/>
      <c r="H4" s="282"/>
      <c r="I4" s="282"/>
      <c r="J4" s="282"/>
      <c r="K4" s="282"/>
      <c r="L4" s="283"/>
      <c r="M4" s="35"/>
      <c r="N4" s="35"/>
      <c r="O4" s="35"/>
      <c r="P4" s="35"/>
      <c r="Q4" s="35"/>
      <c r="R4" s="35"/>
      <c r="S4" s="35"/>
      <c r="T4" s="35"/>
      <c r="U4" s="35"/>
      <c r="V4" s="35"/>
      <c r="W4" s="35"/>
      <c r="X4" s="35"/>
      <c r="Y4" s="35"/>
      <c r="Z4" s="35"/>
      <c r="AA4" s="35"/>
    </row>
    <row r="5" spans="1:27" s="3" customFormat="1" ht="12.75" customHeight="1">
      <c r="A5" s="284"/>
      <c r="B5" s="1468"/>
      <c r="C5" s="1470" t="s">
        <v>439</v>
      </c>
      <c r="D5" s="285"/>
      <c r="E5" s="285"/>
      <c r="F5" s="285"/>
      <c r="G5" s="285"/>
      <c r="H5" s="285"/>
      <c r="I5" s="285"/>
      <c r="J5" s="285"/>
      <c r="K5" s="1477" t="s">
        <v>470</v>
      </c>
      <c r="L5" s="1476"/>
      <c r="M5" s="35"/>
      <c r="N5" s="35"/>
      <c r="O5" s="35"/>
      <c r="P5" s="35"/>
      <c r="Q5" s="35"/>
      <c r="R5" s="35"/>
      <c r="S5" s="35"/>
      <c r="T5" s="35"/>
      <c r="U5" s="35"/>
      <c r="V5" s="35"/>
      <c r="W5" s="35"/>
      <c r="X5" s="35"/>
      <c r="Y5" s="35"/>
      <c r="Z5" s="35"/>
      <c r="AA5" s="35"/>
    </row>
    <row r="6" spans="1:27" s="3" customFormat="1" ht="12.75" customHeight="1">
      <c r="A6" s="284"/>
      <c r="B6" s="1468"/>
      <c r="C6" s="1471"/>
      <c r="D6" s="286" t="s">
        <v>465</v>
      </c>
      <c r="E6" s="287" t="s">
        <v>443</v>
      </c>
      <c r="F6" s="288" t="s">
        <v>445</v>
      </c>
      <c r="G6" s="287" t="s">
        <v>440</v>
      </c>
      <c r="H6" s="287" t="s">
        <v>569</v>
      </c>
      <c r="I6" s="1473" t="s">
        <v>441</v>
      </c>
      <c r="J6" s="1473" t="s">
        <v>129</v>
      </c>
      <c r="K6" s="1468"/>
      <c r="L6" s="1476"/>
      <c r="M6" s="35"/>
      <c r="N6" s="35"/>
      <c r="O6" s="35"/>
      <c r="P6" s="35"/>
      <c r="Q6" s="35"/>
      <c r="R6" s="35"/>
      <c r="S6" s="35"/>
      <c r="T6" s="35"/>
      <c r="U6" s="35"/>
      <c r="V6" s="35"/>
      <c r="W6" s="35"/>
      <c r="X6" s="35"/>
      <c r="Y6" s="35"/>
      <c r="Z6" s="35"/>
      <c r="AA6" s="35"/>
    </row>
    <row r="7" spans="1:27" s="3" customFormat="1" ht="12.75" customHeight="1">
      <c r="A7" s="289" t="s">
        <v>130</v>
      </c>
      <c r="B7" s="1469"/>
      <c r="C7" s="1472"/>
      <c r="D7" s="290" t="s">
        <v>219</v>
      </c>
      <c r="E7" s="291" t="s">
        <v>444</v>
      </c>
      <c r="F7" s="292" t="s">
        <v>131</v>
      </c>
      <c r="G7" s="291" t="s">
        <v>438</v>
      </c>
      <c r="H7" s="291" t="s">
        <v>570</v>
      </c>
      <c r="I7" s="1474"/>
      <c r="J7" s="1474"/>
      <c r="K7" s="1469"/>
      <c r="L7" s="1476"/>
      <c r="M7" s="35"/>
      <c r="N7" s="35"/>
      <c r="O7" s="35"/>
      <c r="P7" s="35"/>
      <c r="Q7" s="35"/>
      <c r="R7" s="35"/>
      <c r="S7" s="35"/>
      <c r="T7" s="35"/>
      <c r="U7" s="35"/>
      <c r="V7" s="35"/>
      <c r="W7" s="35"/>
      <c r="X7" s="35"/>
      <c r="Y7" s="35"/>
      <c r="Z7" s="35"/>
      <c r="AA7" s="35"/>
    </row>
    <row r="8" spans="1:27" ht="12.75" customHeight="1">
      <c r="A8" s="293" t="s">
        <v>132</v>
      </c>
      <c r="B8" s="612">
        <v>10000</v>
      </c>
      <c r="C8" s="612">
        <v>9990.7000000000007</v>
      </c>
      <c r="D8" s="612">
        <v>1130.4000000000001</v>
      </c>
      <c r="E8" s="612">
        <v>678.8</v>
      </c>
      <c r="F8" s="612">
        <v>2765.3</v>
      </c>
      <c r="G8" s="612">
        <v>450.9</v>
      </c>
      <c r="H8" s="612">
        <v>443.9</v>
      </c>
      <c r="I8" s="612">
        <v>1620.3</v>
      </c>
      <c r="J8" s="612">
        <v>1032.9000000000001</v>
      </c>
      <c r="K8" s="613">
        <v>9.3000000000000007</v>
      </c>
      <c r="L8" s="294"/>
      <c r="M8" s="37"/>
      <c r="N8" s="37"/>
      <c r="O8" s="37"/>
      <c r="P8" s="37"/>
      <c r="Q8" s="37"/>
      <c r="R8" s="37"/>
      <c r="S8" s="37"/>
      <c r="T8" s="37"/>
      <c r="U8" s="37"/>
      <c r="V8" s="37"/>
      <c r="W8" s="37"/>
      <c r="X8" s="37"/>
      <c r="Y8" s="37"/>
      <c r="Z8" s="37"/>
      <c r="AA8" s="37"/>
    </row>
    <row r="9" spans="1:27" ht="12.75" customHeight="1">
      <c r="A9" s="295"/>
      <c r="B9" s="614"/>
      <c r="C9" s="614"/>
      <c r="D9" s="614"/>
      <c r="E9" s="614"/>
      <c r="F9" s="614"/>
      <c r="G9" s="614"/>
      <c r="H9" s="614"/>
      <c r="I9" s="614"/>
      <c r="J9" s="614"/>
      <c r="K9" s="616"/>
      <c r="L9" s="296"/>
      <c r="M9" s="37"/>
      <c r="N9" s="37"/>
      <c r="O9" s="37"/>
      <c r="P9" s="37"/>
      <c r="Q9" s="37"/>
      <c r="R9" s="37"/>
      <c r="S9" s="37"/>
      <c r="T9" s="37"/>
      <c r="U9" s="37"/>
      <c r="V9" s="37"/>
      <c r="W9" s="37"/>
      <c r="X9" s="37"/>
      <c r="Y9" s="37"/>
      <c r="Z9" s="37"/>
      <c r="AA9" s="37"/>
    </row>
    <row r="10" spans="1:27" ht="16.5" customHeight="1">
      <c r="A10" s="107" t="s">
        <v>760</v>
      </c>
      <c r="B10" s="614">
        <v>114.2</v>
      </c>
      <c r="C10" s="614">
        <v>114.2</v>
      </c>
      <c r="D10" s="614">
        <v>120.8</v>
      </c>
      <c r="E10" s="614">
        <v>85.2</v>
      </c>
      <c r="F10" s="614">
        <v>141.30000000000001</v>
      </c>
      <c r="G10" s="614">
        <v>106.7</v>
      </c>
      <c r="H10" s="614">
        <v>61.1</v>
      </c>
      <c r="I10" s="614">
        <v>126.9</v>
      </c>
      <c r="J10" s="614">
        <v>95.8</v>
      </c>
      <c r="K10" s="616">
        <v>70.2</v>
      </c>
      <c r="L10" s="297"/>
      <c r="M10" s="37"/>
      <c r="N10" s="37"/>
      <c r="O10" s="37"/>
      <c r="P10" s="37"/>
      <c r="Q10" s="37"/>
      <c r="R10" s="37"/>
      <c r="S10" s="37"/>
      <c r="T10" s="37"/>
      <c r="U10" s="37"/>
      <c r="V10" s="37"/>
      <c r="W10" s="37"/>
      <c r="X10" s="37"/>
      <c r="Y10" s="37"/>
      <c r="Z10" s="37"/>
      <c r="AA10" s="37"/>
    </row>
    <row r="11" spans="1:27" ht="16.5" customHeight="1">
      <c r="A11" s="107" t="s">
        <v>761</v>
      </c>
      <c r="B11" s="614">
        <v>110.9</v>
      </c>
      <c r="C11" s="614">
        <v>110.9</v>
      </c>
      <c r="D11" s="614">
        <v>134</v>
      </c>
      <c r="E11" s="614">
        <v>96.7</v>
      </c>
      <c r="F11" s="614">
        <v>109.2</v>
      </c>
      <c r="G11" s="614">
        <v>105.4</v>
      </c>
      <c r="H11" s="614">
        <v>64.7</v>
      </c>
      <c r="I11" s="614">
        <v>148.9</v>
      </c>
      <c r="J11" s="614">
        <v>97.7</v>
      </c>
      <c r="K11" s="616">
        <v>72.3</v>
      </c>
      <c r="L11" s="297"/>
      <c r="M11" s="37"/>
      <c r="N11" s="37"/>
      <c r="O11" s="37"/>
      <c r="P11" s="37"/>
      <c r="Q11" s="37"/>
      <c r="R11" s="37"/>
      <c r="S11" s="37"/>
      <c r="T11" s="37"/>
      <c r="U11" s="37"/>
      <c r="V11" s="37"/>
      <c r="W11" s="37"/>
      <c r="X11" s="37"/>
      <c r="Y11" s="37"/>
      <c r="Z11" s="37"/>
      <c r="AA11" s="37"/>
    </row>
    <row r="12" spans="1:27" ht="16.5" customHeight="1">
      <c r="A12" s="485" t="s">
        <v>762</v>
      </c>
      <c r="B12" s="649">
        <v>115</v>
      </c>
      <c r="C12" s="649">
        <v>115.1</v>
      </c>
      <c r="D12" s="649">
        <v>127.5</v>
      </c>
      <c r="E12" s="649">
        <v>89.4</v>
      </c>
      <c r="F12" s="649">
        <v>122.2</v>
      </c>
      <c r="G12" s="649">
        <v>108</v>
      </c>
      <c r="H12" s="649">
        <v>63.5</v>
      </c>
      <c r="I12" s="649">
        <v>160.6</v>
      </c>
      <c r="J12" s="649">
        <v>92.4</v>
      </c>
      <c r="K12" s="651">
        <v>75.3</v>
      </c>
      <c r="L12" s="504"/>
    </row>
    <row r="13" spans="1:27" ht="16.5" customHeight="1">
      <c r="A13" s="107"/>
      <c r="B13" s="614"/>
      <c r="C13" s="614"/>
      <c r="D13" s="614"/>
      <c r="E13" s="614"/>
      <c r="F13" s="614"/>
      <c r="G13" s="614"/>
      <c r="H13" s="614"/>
      <c r="I13" s="614"/>
      <c r="J13" s="614"/>
      <c r="K13" s="616"/>
      <c r="L13" s="297"/>
      <c r="M13" s="37"/>
      <c r="N13" s="37"/>
      <c r="O13" s="37"/>
      <c r="P13" s="37"/>
      <c r="Q13" s="37"/>
      <c r="R13" s="37"/>
      <c r="S13" s="37"/>
      <c r="T13" s="37"/>
      <c r="U13" s="37"/>
      <c r="V13" s="37"/>
      <c r="W13" s="37"/>
      <c r="X13" s="37"/>
      <c r="Y13" s="37"/>
      <c r="Z13" s="37"/>
      <c r="AA13" s="37"/>
    </row>
    <row r="14" spans="1:27" ht="16.5" customHeight="1">
      <c r="A14" s="107" t="s">
        <v>795</v>
      </c>
      <c r="B14" s="617">
        <v>110.8</v>
      </c>
      <c r="C14" s="617">
        <v>110.7</v>
      </c>
      <c r="D14" s="617">
        <v>123.9</v>
      </c>
      <c r="E14" s="617">
        <v>123</v>
      </c>
      <c r="F14" s="617">
        <v>143.69999999999999</v>
      </c>
      <c r="G14" s="617">
        <v>110.4</v>
      </c>
      <c r="H14" s="617">
        <v>56</v>
      </c>
      <c r="I14" s="617">
        <v>89.5</v>
      </c>
      <c r="J14" s="617">
        <v>95.3</v>
      </c>
      <c r="K14" s="618">
        <v>83.1</v>
      </c>
      <c r="L14" s="297"/>
      <c r="M14" s="37"/>
      <c r="N14" s="37"/>
      <c r="O14" s="37"/>
      <c r="P14" s="37"/>
      <c r="Q14" s="37"/>
      <c r="R14" s="37"/>
      <c r="S14" s="37"/>
      <c r="T14" s="37"/>
      <c r="U14" s="37"/>
      <c r="V14" s="37"/>
      <c r="W14" s="37"/>
      <c r="X14" s="37"/>
      <c r="Y14" s="37"/>
      <c r="Z14" s="37"/>
      <c r="AA14" s="37"/>
    </row>
    <row r="15" spans="1:27" ht="16.5" customHeight="1">
      <c r="A15" s="107" t="s">
        <v>645</v>
      </c>
      <c r="B15" s="617">
        <v>109.4</v>
      </c>
      <c r="C15" s="617">
        <v>109.4</v>
      </c>
      <c r="D15" s="617">
        <v>122</v>
      </c>
      <c r="E15" s="617">
        <v>75</v>
      </c>
      <c r="F15" s="617">
        <v>126.1</v>
      </c>
      <c r="G15" s="617">
        <v>110.1</v>
      </c>
      <c r="H15" s="617">
        <v>59</v>
      </c>
      <c r="I15" s="617">
        <v>128.9</v>
      </c>
      <c r="J15" s="617">
        <v>93.9</v>
      </c>
      <c r="K15" s="618">
        <v>72.599999999999994</v>
      </c>
      <c r="L15" s="297"/>
      <c r="M15" s="37"/>
      <c r="N15" s="37"/>
      <c r="O15" s="37"/>
      <c r="P15" s="37"/>
      <c r="Q15" s="37"/>
      <c r="R15" s="37"/>
      <c r="S15" s="37"/>
      <c r="T15" s="37"/>
      <c r="U15" s="37"/>
      <c r="V15" s="37"/>
      <c r="W15" s="37"/>
      <c r="X15" s="37"/>
      <c r="Y15" s="37"/>
      <c r="Z15" s="37"/>
      <c r="AA15" s="37"/>
    </row>
    <row r="16" spans="1:27" ht="16.5" customHeight="1">
      <c r="A16" s="107" t="s">
        <v>646</v>
      </c>
      <c r="B16" s="617">
        <v>121.1</v>
      </c>
      <c r="C16" s="617">
        <v>121</v>
      </c>
      <c r="D16" s="617">
        <v>116.4</v>
      </c>
      <c r="E16" s="617">
        <v>97.9</v>
      </c>
      <c r="F16" s="617">
        <v>152.80000000000001</v>
      </c>
      <c r="G16" s="617">
        <v>110.6</v>
      </c>
      <c r="H16" s="617">
        <v>63.8</v>
      </c>
      <c r="I16" s="617">
        <v>153.5</v>
      </c>
      <c r="J16" s="617">
        <v>95.1</v>
      </c>
      <c r="K16" s="618">
        <v>73.099999999999994</v>
      </c>
      <c r="L16" s="297"/>
      <c r="M16" s="37"/>
      <c r="N16" s="37"/>
      <c r="O16" s="37"/>
      <c r="P16" s="37"/>
      <c r="Q16" s="37"/>
      <c r="R16" s="37"/>
      <c r="S16" s="37"/>
      <c r="T16" s="37"/>
      <c r="U16" s="37"/>
      <c r="V16" s="37"/>
      <c r="W16" s="37"/>
      <c r="X16" s="37"/>
      <c r="Y16" s="37"/>
      <c r="Z16" s="37"/>
      <c r="AA16" s="37"/>
    </row>
    <row r="17" spans="1:27" ht="16.5" customHeight="1">
      <c r="A17" s="107" t="s">
        <v>647</v>
      </c>
      <c r="B17" s="617">
        <v>109.2</v>
      </c>
      <c r="C17" s="617">
        <v>109.2</v>
      </c>
      <c r="D17" s="617">
        <v>119.6</v>
      </c>
      <c r="E17" s="617">
        <v>86.5</v>
      </c>
      <c r="F17" s="617">
        <v>137.1</v>
      </c>
      <c r="G17" s="617">
        <v>106.8</v>
      </c>
      <c r="H17" s="617">
        <v>59.7</v>
      </c>
      <c r="I17" s="617">
        <v>104.7</v>
      </c>
      <c r="J17" s="617">
        <v>96.5</v>
      </c>
      <c r="K17" s="618">
        <v>68.7</v>
      </c>
      <c r="L17" s="297"/>
      <c r="M17" s="37"/>
      <c r="N17" s="37"/>
      <c r="O17" s="37"/>
      <c r="P17" s="37"/>
      <c r="Q17" s="37"/>
      <c r="R17" s="37"/>
      <c r="S17" s="37"/>
      <c r="T17" s="37"/>
      <c r="U17" s="37"/>
      <c r="V17" s="37"/>
      <c r="W17" s="37"/>
      <c r="X17" s="37"/>
      <c r="Y17" s="37"/>
      <c r="Z17" s="37"/>
      <c r="AA17" s="37"/>
    </row>
    <row r="18" spans="1:27" ht="16.5" customHeight="1">
      <c r="A18" s="107" t="s">
        <v>648</v>
      </c>
      <c r="B18" s="617">
        <v>112.3</v>
      </c>
      <c r="C18" s="617">
        <v>112.4</v>
      </c>
      <c r="D18" s="617">
        <v>126.3</v>
      </c>
      <c r="E18" s="617">
        <v>71.2</v>
      </c>
      <c r="F18" s="617">
        <v>134</v>
      </c>
      <c r="G18" s="617">
        <v>102.7</v>
      </c>
      <c r="H18" s="617">
        <v>59.7</v>
      </c>
      <c r="I18" s="617">
        <v>122.6</v>
      </c>
      <c r="J18" s="617">
        <v>95.9</v>
      </c>
      <c r="K18" s="618">
        <v>68.8</v>
      </c>
      <c r="L18" s="297"/>
      <c r="M18" s="37"/>
      <c r="N18" s="37"/>
      <c r="O18" s="37"/>
      <c r="P18" s="37"/>
      <c r="Q18" s="37"/>
      <c r="R18" s="37"/>
      <c r="S18" s="37"/>
      <c r="T18" s="37"/>
      <c r="U18" s="37"/>
      <c r="V18" s="37"/>
      <c r="W18" s="37"/>
      <c r="X18" s="37"/>
      <c r="Y18" s="37"/>
      <c r="Z18" s="37"/>
      <c r="AA18" s="37"/>
    </row>
    <row r="19" spans="1:27" ht="16.5" customHeight="1">
      <c r="A19" s="107" t="s">
        <v>607</v>
      </c>
      <c r="B19" s="617">
        <v>113.6</v>
      </c>
      <c r="C19" s="617">
        <v>113.6</v>
      </c>
      <c r="D19" s="617">
        <v>153.5</v>
      </c>
      <c r="E19" s="617">
        <v>92.9</v>
      </c>
      <c r="F19" s="617">
        <v>110.2</v>
      </c>
      <c r="G19" s="617">
        <v>108.9</v>
      </c>
      <c r="H19" s="617">
        <v>61.7</v>
      </c>
      <c r="I19" s="617">
        <v>136.4</v>
      </c>
      <c r="J19" s="617">
        <v>100.2</v>
      </c>
      <c r="K19" s="618">
        <v>75.900000000000006</v>
      </c>
      <c r="L19" s="297"/>
      <c r="M19" s="37"/>
      <c r="N19" s="37"/>
      <c r="O19" s="37"/>
      <c r="P19" s="37"/>
      <c r="Q19" s="37"/>
      <c r="R19" s="37"/>
      <c r="S19" s="37"/>
      <c r="T19" s="37"/>
      <c r="U19" s="37"/>
      <c r="V19" s="37"/>
      <c r="W19" s="37"/>
      <c r="X19" s="37"/>
      <c r="Y19" s="37"/>
      <c r="Z19" s="37"/>
      <c r="AA19" s="37"/>
    </row>
    <row r="20" spans="1:27" ht="16.5" customHeight="1">
      <c r="A20" s="107" t="s">
        <v>612</v>
      </c>
      <c r="B20" s="617">
        <v>108.4</v>
      </c>
      <c r="C20" s="617">
        <v>108.4</v>
      </c>
      <c r="D20" s="617">
        <v>125.1</v>
      </c>
      <c r="E20" s="617">
        <v>96.6</v>
      </c>
      <c r="F20" s="617">
        <v>107</v>
      </c>
      <c r="G20" s="617">
        <v>104.8</v>
      </c>
      <c r="H20" s="617">
        <v>64.5</v>
      </c>
      <c r="I20" s="617">
        <v>157.80000000000001</v>
      </c>
      <c r="J20" s="617">
        <v>100.4</v>
      </c>
      <c r="K20" s="618">
        <v>70.099999999999994</v>
      </c>
      <c r="L20" s="297"/>
      <c r="M20" s="37"/>
      <c r="N20" s="37"/>
      <c r="O20" s="37"/>
      <c r="P20" s="37"/>
      <c r="Q20" s="37"/>
      <c r="R20" s="37"/>
      <c r="S20" s="37"/>
      <c r="T20" s="37"/>
      <c r="U20" s="37"/>
      <c r="V20" s="37"/>
      <c r="W20" s="37"/>
      <c r="X20" s="37"/>
      <c r="Y20" s="37"/>
      <c r="Z20" s="37"/>
      <c r="AA20" s="37"/>
    </row>
    <row r="21" spans="1:27" ht="16.5" customHeight="1">
      <c r="A21" s="107" t="s">
        <v>742</v>
      </c>
      <c r="B21" s="617">
        <v>110.8</v>
      </c>
      <c r="C21" s="617">
        <v>110.7</v>
      </c>
      <c r="D21" s="617">
        <v>123.4</v>
      </c>
      <c r="E21" s="617">
        <v>100.7</v>
      </c>
      <c r="F21" s="617">
        <v>110.3</v>
      </c>
      <c r="G21" s="617">
        <v>102.5</v>
      </c>
      <c r="H21" s="617">
        <v>67.8</v>
      </c>
      <c r="I21" s="617">
        <v>152.5</v>
      </c>
      <c r="J21" s="617">
        <v>92.5</v>
      </c>
      <c r="K21" s="618">
        <v>71</v>
      </c>
      <c r="L21" s="297"/>
      <c r="M21" s="37"/>
      <c r="N21" s="37"/>
      <c r="O21" s="37"/>
      <c r="P21" s="37"/>
      <c r="Q21" s="37"/>
      <c r="R21" s="37"/>
      <c r="S21" s="37"/>
      <c r="T21" s="37"/>
      <c r="U21" s="37"/>
      <c r="V21" s="37"/>
      <c r="W21" s="37"/>
      <c r="X21" s="37"/>
      <c r="Y21" s="37"/>
      <c r="Z21" s="37"/>
      <c r="AA21" s="37"/>
    </row>
    <row r="22" spans="1:27" ht="16.5" customHeight="1">
      <c r="A22" s="485" t="s">
        <v>640</v>
      </c>
      <c r="B22" s="535">
        <v>114.9</v>
      </c>
      <c r="C22" s="535">
        <v>115</v>
      </c>
      <c r="D22" s="535">
        <v>106.5</v>
      </c>
      <c r="E22" s="535">
        <v>87.3</v>
      </c>
      <c r="F22" s="535">
        <v>111</v>
      </c>
      <c r="G22" s="619">
        <v>109.6</v>
      </c>
      <c r="H22" s="535">
        <v>66.8</v>
      </c>
      <c r="I22" s="626">
        <v>180.4</v>
      </c>
      <c r="J22" s="535">
        <v>93</v>
      </c>
      <c r="K22" s="626">
        <v>84.7</v>
      </c>
      <c r="L22" s="297"/>
      <c r="M22" s="37"/>
      <c r="N22" s="37"/>
      <c r="O22" s="37"/>
      <c r="P22" s="37"/>
      <c r="Q22" s="37"/>
      <c r="R22" s="37"/>
      <c r="S22" s="37"/>
      <c r="T22" s="37"/>
      <c r="U22" s="37"/>
      <c r="V22" s="37"/>
      <c r="W22" s="37"/>
      <c r="X22" s="37"/>
      <c r="Y22" s="37"/>
      <c r="Z22" s="37"/>
      <c r="AA22" s="37"/>
    </row>
    <row r="23" spans="1:27" ht="16.5" customHeight="1">
      <c r="A23" s="485" t="s">
        <v>791</v>
      </c>
      <c r="B23" s="535">
        <v>113.5</v>
      </c>
      <c r="C23" s="535">
        <v>113.6</v>
      </c>
      <c r="D23" s="535">
        <v>135.1</v>
      </c>
      <c r="E23" s="535">
        <v>77.900000000000006</v>
      </c>
      <c r="F23" s="535">
        <v>126.4</v>
      </c>
      <c r="G23" s="619">
        <v>108.5</v>
      </c>
      <c r="H23" s="535">
        <v>67</v>
      </c>
      <c r="I23" s="626">
        <v>146.30000000000001</v>
      </c>
      <c r="J23" s="535">
        <v>91.2</v>
      </c>
      <c r="K23" s="626">
        <v>77.7</v>
      </c>
      <c r="L23" s="297"/>
      <c r="M23" s="37"/>
      <c r="N23" s="37"/>
      <c r="O23" s="37"/>
      <c r="P23" s="37"/>
      <c r="Q23" s="37"/>
      <c r="R23" s="37"/>
      <c r="S23" s="37"/>
      <c r="T23" s="37"/>
      <c r="U23" s="37"/>
      <c r="V23" s="37"/>
      <c r="W23" s="37"/>
      <c r="X23" s="37"/>
      <c r="Y23" s="37"/>
      <c r="Z23" s="37"/>
      <c r="AA23" s="37"/>
    </row>
    <row r="24" spans="1:27" ht="16.5" customHeight="1">
      <c r="A24" s="485" t="s">
        <v>835</v>
      </c>
      <c r="B24" s="535">
        <v>116.6</v>
      </c>
      <c r="C24" s="535">
        <v>116.6</v>
      </c>
      <c r="D24" s="535">
        <v>140.9</v>
      </c>
      <c r="E24" s="535">
        <v>102.9</v>
      </c>
      <c r="F24" s="535">
        <v>129.30000000000001</v>
      </c>
      <c r="G24" s="619">
        <v>106</v>
      </c>
      <c r="H24" s="535">
        <v>56.8</v>
      </c>
      <c r="I24" s="626">
        <v>155.19999999999999</v>
      </c>
      <c r="J24" s="535">
        <v>92.9</v>
      </c>
      <c r="K24" s="626">
        <v>63.5</v>
      </c>
      <c r="L24" s="297"/>
      <c r="M24" s="37"/>
      <c r="N24" s="37"/>
      <c r="O24" s="37"/>
      <c r="P24" s="37"/>
      <c r="Q24" s="37"/>
      <c r="R24" s="37"/>
      <c r="S24" s="37"/>
      <c r="T24" s="37"/>
      <c r="U24" s="37"/>
      <c r="V24" s="37"/>
      <c r="W24" s="37"/>
      <c r="X24" s="37"/>
      <c r="Y24" s="37"/>
      <c r="Z24" s="37"/>
      <c r="AA24" s="37"/>
    </row>
    <row r="25" spans="1:27" ht="16.5" customHeight="1">
      <c r="A25" s="485" t="s">
        <v>836</v>
      </c>
      <c r="B25" s="535">
        <v>131</v>
      </c>
      <c r="C25" s="535">
        <v>131.1</v>
      </c>
      <c r="D25" s="535">
        <v>114.6</v>
      </c>
      <c r="E25" s="535">
        <v>88.8</v>
      </c>
      <c r="F25" s="535">
        <v>160.69999999999999</v>
      </c>
      <c r="G25" s="619">
        <v>105.4</v>
      </c>
      <c r="H25" s="535">
        <v>73.400000000000006</v>
      </c>
      <c r="I25" s="626">
        <v>190.2</v>
      </c>
      <c r="J25" s="535">
        <v>97.6</v>
      </c>
      <c r="K25" s="626">
        <v>70.599999999999994</v>
      </c>
      <c r="L25" s="297"/>
      <c r="M25" s="37"/>
      <c r="N25" s="37"/>
      <c r="O25" s="37"/>
      <c r="P25" s="37"/>
      <c r="Q25" s="37"/>
      <c r="R25" s="37"/>
      <c r="S25" s="37"/>
      <c r="T25" s="37"/>
      <c r="U25" s="37"/>
      <c r="V25" s="37"/>
      <c r="W25" s="37"/>
      <c r="X25" s="37"/>
      <c r="Y25" s="37"/>
      <c r="Z25" s="37"/>
      <c r="AA25" s="37"/>
    </row>
    <row r="26" spans="1:27" ht="16.5" customHeight="1">
      <c r="A26" s="485" t="s">
        <v>834</v>
      </c>
      <c r="B26" s="535">
        <v>115.2</v>
      </c>
      <c r="C26" s="535">
        <v>115.3</v>
      </c>
      <c r="D26" s="535">
        <v>117.4</v>
      </c>
      <c r="E26" s="535">
        <v>103.2</v>
      </c>
      <c r="F26" s="535">
        <v>126</v>
      </c>
      <c r="G26" s="619">
        <v>127.2</v>
      </c>
      <c r="H26" s="535">
        <v>57.2</v>
      </c>
      <c r="I26" s="626">
        <v>144</v>
      </c>
      <c r="J26" s="535">
        <v>95.9</v>
      </c>
      <c r="K26" s="626">
        <v>66</v>
      </c>
      <c r="L26" s="504"/>
    </row>
    <row r="27" spans="1:27" ht="8.25" customHeight="1">
      <c r="A27" s="314"/>
      <c r="B27" s="652"/>
      <c r="C27" s="652"/>
      <c r="D27" s="652"/>
      <c r="E27" s="652"/>
      <c r="F27" s="652"/>
      <c r="G27" s="652"/>
      <c r="H27" s="652"/>
      <c r="I27" s="652"/>
      <c r="J27" s="652"/>
      <c r="K27" s="653"/>
      <c r="L27" s="296"/>
      <c r="M27" s="37"/>
      <c r="N27" s="37"/>
      <c r="O27" s="37"/>
      <c r="P27" s="37"/>
      <c r="Q27" s="37"/>
      <c r="R27" s="37"/>
      <c r="S27" s="37"/>
      <c r="T27" s="37"/>
      <c r="U27" s="37"/>
      <c r="V27" s="37"/>
      <c r="W27" s="37"/>
      <c r="X27" s="37"/>
      <c r="Y27" s="37"/>
      <c r="Z27" s="37"/>
      <c r="AA27" s="37"/>
    </row>
    <row r="28" spans="1:27" ht="8.25" customHeight="1">
      <c r="A28" s="315"/>
      <c r="B28" s="296"/>
      <c r="C28" s="296"/>
      <c r="D28" s="296"/>
      <c r="E28" s="296"/>
      <c r="F28" s="296"/>
      <c r="G28" s="296"/>
      <c r="H28" s="296"/>
      <c r="I28" s="296"/>
      <c r="J28" s="296"/>
      <c r="K28" s="296"/>
      <c r="L28" s="296"/>
      <c r="M28" s="37"/>
      <c r="N28" s="37"/>
      <c r="O28" s="37"/>
      <c r="P28" s="37"/>
      <c r="Q28" s="37"/>
      <c r="R28" s="37"/>
      <c r="S28" s="37"/>
      <c r="T28" s="37"/>
      <c r="U28" s="37"/>
      <c r="V28" s="37"/>
      <c r="W28" s="37"/>
      <c r="X28" s="37"/>
      <c r="Y28" s="37"/>
      <c r="Z28" s="37"/>
      <c r="AA28" s="37"/>
    </row>
    <row r="29" spans="1:27" ht="31.5" customHeight="1">
      <c r="A29" s="37"/>
      <c r="B29" s="37"/>
      <c r="C29" s="37"/>
      <c r="D29" s="37"/>
      <c r="J29" s="37"/>
      <c r="K29" s="37"/>
      <c r="L29" s="37"/>
      <c r="M29" s="37"/>
      <c r="N29" s="37"/>
      <c r="O29" s="37"/>
      <c r="P29" s="37"/>
      <c r="Q29" s="37"/>
      <c r="R29" s="37"/>
      <c r="S29" s="37"/>
      <c r="T29" s="37"/>
      <c r="U29" s="37"/>
      <c r="V29" s="37"/>
      <c r="W29" s="37"/>
      <c r="X29" s="37"/>
      <c r="Y29" s="37"/>
      <c r="Z29" s="37"/>
      <c r="AA29" s="37"/>
    </row>
    <row r="30" spans="1:27" s="3" customFormat="1" ht="18.75" customHeight="1" thickBot="1">
      <c r="A30" s="280" t="s">
        <v>32</v>
      </c>
      <c r="B30" s="35"/>
      <c r="C30" s="35"/>
      <c r="D30" s="35"/>
      <c r="F30" s="492"/>
      <c r="G30" s="1172" t="s">
        <v>716</v>
      </c>
      <c r="I30" s="1478" t="s">
        <v>526</v>
      </c>
      <c r="J30" s="1478"/>
      <c r="K30" s="1478"/>
      <c r="L30" s="1478"/>
      <c r="M30" s="65"/>
      <c r="N30" s="35"/>
      <c r="O30" s="35"/>
      <c r="P30" s="35"/>
      <c r="Q30" s="35"/>
      <c r="R30" s="35"/>
      <c r="S30" s="35"/>
      <c r="T30" s="35"/>
      <c r="U30" s="35"/>
      <c r="V30" s="35"/>
      <c r="W30" s="35"/>
      <c r="X30" s="35"/>
      <c r="Y30" s="35"/>
      <c r="Z30" s="35"/>
      <c r="AA30" s="35"/>
    </row>
    <row r="31" spans="1:27" s="24" customFormat="1" ht="12.75" customHeight="1" thickTop="1">
      <c r="A31" s="281" t="s">
        <v>486</v>
      </c>
      <c r="B31" s="1467" t="s">
        <v>469</v>
      </c>
      <c r="C31" s="282"/>
      <c r="D31" s="302"/>
      <c r="E31" s="302"/>
      <c r="F31" s="302"/>
      <c r="G31" s="302"/>
      <c r="H31" s="302"/>
      <c r="I31" s="302"/>
      <c r="J31" s="302"/>
      <c r="K31" s="302"/>
      <c r="L31" s="303"/>
      <c r="M31" s="62"/>
      <c r="N31" s="62"/>
      <c r="O31" s="62"/>
      <c r="P31" s="62"/>
      <c r="Q31" s="62"/>
      <c r="R31" s="62"/>
      <c r="S31" s="62"/>
      <c r="T31" s="62"/>
      <c r="U31" s="62"/>
      <c r="V31" s="62"/>
      <c r="W31" s="62"/>
      <c r="X31" s="62"/>
      <c r="Y31" s="62"/>
      <c r="Z31" s="62"/>
      <c r="AA31" s="62"/>
    </row>
    <row r="32" spans="1:27" s="24" customFormat="1" ht="12.75" customHeight="1">
      <c r="A32" s="284"/>
      <c r="B32" s="1468"/>
      <c r="C32" s="1470" t="s">
        <v>439</v>
      </c>
      <c r="D32" s="304"/>
      <c r="E32" s="304"/>
      <c r="F32" s="304"/>
      <c r="G32" s="304"/>
      <c r="H32" s="304"/>
      <c r="I32" s="304"/>
      <c r="J32" s="304"/>
      <c r="K32" s="305"/>
      <c r="L32" s="1477" t="s">
        <v>470</v>
      </c>
      <c r="M32" s="62"/>
      <c r="N32" s="62"/>
      <c r="O32" s="62"/>
      <c r="P32" s="62"/>
      <c r="Q32" s="62"/>
      <c r="R32" s="62"/>
      <c r="S32" s="62"/>
      <c r="T32" s="62"/>
      <c r="U32" s="62"/>
      <c r="V32" s="62"/>
      <c r="W32" s="62"/>
      <c r="X32" s="62"/>
      <c r="Y32" s="62"/>
      <c r="Z32" s="62"/>
      <c r="AA32" s="62"/>
    </row>
    <row r="33" spans="1:27" s="24" customFormat="1" ht="12.75" customHeight="1">
      <c r="A33" s="284"/>
      <c r="B33" s="1468"/>
      <c r="C33" s="1471"/>
      <c r="D33" s="306" t="s">
        <v>481</v>
      </c>
      <c r="E33" s="307" t="s">
        <v>482</v>
      </c>
      <c r="F33" s="307" t="s">
        <v>442</v>
      </c>
      <c r="G33" s="308" t="s">
        <v>483</v>
      </c>
      <c r="H33" s="287" t="s">
        <v>440</v>
      </c>
      <c r="I33" s="1473" t="s">
        <v>441</v>
      </c>
      <c r="J33" s="306" t="s">
        <v>487</v>
      </c>
      <c r="K33" s="287" t="s">
        <v>488</v>
      </c>
      <c r="L33" s="1468"/>
      <c r="M33" s="62"/>
      <c r="N33" s="62"/>
      <c r="O33" s="62"/>
      <c r="P33" s="62"/>
      <c r="Q33" s="62"/>
      <c r="R33" s="62"/>
      <c r="S33" s="62"/>
      <c r="T33" s="62"/>
      <c r="U33" s="62"/>
      <c r="V33" s="62"/>
      <c r="W33" s="62"/>
      <c r="X33" s="62"/>
      <c r="Y33" s="62"/>
      <c r="Z33" s="62"/>
      <c r="AA33" s="62"/>
    </row>
    <row r="34" spans="1:27" s="24" customFormat="1" ht="12.75" customHeight="1">
      <c r="A34" s="289" t="s">
        <v>130</v>
      </c>
      <c r="B34" s="1469"/>
      <c r="C34" s="1472"/>
      <c r="D34" s="309" t="s">
        <v>484</v>
      </c>
      <c r="E34" s="310" t="s">
        <v>484</v>
      </c>
      <c r="F34" s="310" t="s">
        <v>131</v>
      </c>
      <c r="G34" s="311" t="s">
        <v>484</v>
      </c>
      <c r="H34" s="291" t="s">
        <v>438</v>
      </c>
      <c r="I34" s="1474"/>
      <c r="J34" s="309" t="s">
        <v>485</v>
      </c>
      <c r="K34" s="309" t="s">
        <v>133</v>
      </c>
      <c r="L34" s="1469"/>
      <c r="M34" s="62"/>
      <c r="N34" s="62"/>
      <c r="O34" s="62"/>
      <c r="P34" s="62"/>
      <c r="Q34" s="62"/>
      <c r="R34" s="62"/>
      <c r="S34" s="62"/>
      <c r="T34" s="62"/>
      <c r="U34" s="62"/>
      <c r="V34" s="62"/>
      <c r="W34" s="62"/>
      <c r="X34" s="62"/>
      <c r="Y34" s="62"/>
      <c r="Z34" s="62"/>
      <c r="AA34" s="62"/>
    </row>
    <row r="35" spans="1:27" s="3" customFormat="1" ht="12.75" customHeight="1">
      <c r="A35" s="293" t="s">
        <v>132</v>
      </c>
      <c r="B35" s="620">
        <v>10000</v>
      </c>
      <c r="C35" s="620">
        <v>9983.5</v>
      </c>
      <c r="D35" s="620">
        <v>746.1</v>
      </c>
      <c r="E35" s="620">
        <v>705.8</v>
      </c>
      <c r="F35" s="620">
        <v>585</v>
      </c>
      <c r="G35" s="620">
        <v>860.8</v>
      </c>
      <c r="H35" s="620">
        <v>1502.4</v>
      </c>
      <c r="I35" s="620">
        <v>1233</v>
      </c>
      <c r="J35" s="620">
        <v>464.7</v>
      </c>
      <c r="K35" s="620">
        <v>1377.9</v>
      </c>
      <c r="L35" s="621">
        <v>16.5</v>
      </c>
      <c r="M35" s="35"/>
      <c r="N35" s="35"/>
      <c r="O35" s="35"/>
      <c r="P35" s="35"/>
      <c r="Q35" s="35"/>
      <c r="R35" s="35"/>
      <c r="S35" s="35"/>
      <c r="T35" s="35"/>
      <c r="U35" s="35"/>
      <c r="V35" s="35"/>
      <c r="W35" s="35"/>
      <c r="X35" s="35"/>
      <c r="Y35" s="35"/>
      <c r="Z35" s="35"/>
      <c r="AA35" s="35"/>
    </row>
    <row r="36" spans="1:27" s="3" customFormat="1" ht="12.75" customHeight="1">
      <c r="A36" s="295"/>
      <c r="B36" s="618"/>
      <c r="C36" s="618"/>
      <c r="D36" s="618"/>
      <c r="E36" s="618"/>
      <c r="F36" s="618"/>
      <c r="G36" s="618"/>
      <c r="H36" s="618"/>
      <c r="I36" s="618"/>
      <c r="J36" s="618"/>
      <c r="K36" s="618"/>
      <c r="L36" s="618"/>
      <c r="M36" s="35"/>
      <c r="N36" s="35"/>
      <c r="O36" s="35"/>
      <c r="P36" s="35"/>
      <c r="Q36" s="35"/>
      <c r="R36" s="35"/>
      <c r="S36" s="35"/>
      <c r="T36" s="35"/>
      <c r="U36" s="35"/>
      <c r="V36" s="35"/>
      <c r="W36" s="35"/>
      <c r="X36" s="35"/>
      <c r="Y36" s="35"/>
      <c r="Z36" s="35"/>
      <c r="AA36" s="35"/>
    </row>
    <row r="37" spans="1:27" s="3" customFormat="1" ht="16.5" customHeight="1">
      <c r="A37" s="107" t="s">
        <v>763</v>
      </c>
      <c r="B37" s="627">
        <v>101.4</v>
      </c>
      <c r="C37" s="627">
        <v>101.5</v>
      </c>
      <c r="D37" s="627">
        <v>113.5</v>
      </c>
      <c r="E37" s="627">
        <v>102</v>
      </c>
      <c r="F37" s="627">
        <v>105.9</v>
      </c>
      <c r="G37" s="628">
        <v>100.3</v>
      </c>
      <c r="H37" s="629">
        <v>107</v>
      </c>
      <c r="I37" s="627">
        <v>98.9</v>
      </c>
      <c r="J37" s="628">
        <v>97.8</v>
      </c>
      <c r="K37" s="630">
        <v>97.7</v>
      </c>
      <c r="L37" s="629">
        <v>84.5</v>
      </c>
      <c r="M37" s="35"/>
      <c r="N37" s="35"/>
      <c r="O37" s="35"/>
      <c r="P37" s="35"/>
      <c r="Q37" s="35"/>
      <c r="R37" s="35"/>
      <c r="S37" s="35"/>
      <c r="T37" s="35"/>
      <c r="U37" s="35"/>
      <c r="V37" s="35"/>
      <c r="W37" s="35"/>
      <c r="X37" s="35"/>
      <c r="Y37" s="35"/>
      <c r="Z37" s="35"/>
      <c r="AA37" s="35"/>
    </row>
    <row r="38" spans="1:27" s="3" customFormat="1" ht="16.5" customHeight="1">
      <c r="A38" s="485" t="s">
        <v>761</v>
      </c>
      <c r="B38" s="631">
        <v>101.8</v>
      </c>
      <c r="C38" s="631">
        <v>101.7</v>
      </c>
      <c r="D38" s="631">
        <v>123.1</v>
      </c>
      <c r="E38" s="631">
        <v>104.4</v>
      </c>
      <c r="F38" s="631">
        <v>99.7</v>
      </c>
      <c r="G38" s="632">
        <v>100.5</v>
      </c>
      <c r="H38" s="633">
        <v>108.8</v>
      </c>
      <c r="I38" s="631">
        <v>98</v>
      </c>
      <c r="J38" s="632">
        <v>97.9</v>
      </c>
      <c r="K38" s="634">
        <v>98.2</v>
      </c>
      <c r="L38" s="633">
        <v>83.7</v>
      </c>
      <c r="M38" s="35"/>
      <c r="N38" s="35"/>
      <c r="O38" s="35"/>
      <c r="P38" s="35"/>
      <c r="Q38" s="35"/>
      <c r="R38" s="35"/>
      <c r="S38" s="35"/>
      <c r="T38" s="35"/>
      <c r="U38" s="35"/>
      <c r="V38" s="35"/>
      <c r="W38" s="35"/>
      <c r="X38" s="35"/>
      <c r="Y38" s="35"/>
      <c r="Z38" s="35"/>
      <c r="AA38" s="35"/>
    </row>
    <row r="39" spans="1:27" s="3" customFormat="1" ht="16.5" customHeight="1">
      <c r="A39" s="487" t="s">
        <v>759</v>
      </c>
      <c r="B39" s="870">
        <v>101.5</v>
      </c>
      <c r="C39" s="870">
        <v>101.7</v>
      </c>
      <c r="D39" s="870">
        <v>117.4</v>
      </c>
      <c r="E39" s="870">
        <v>104.3</v>
      </c>
      <c r="F39" s="870">
        <v>102</v>
      </c>
      <c r="G39" s="870">
        <v>99.6</v>
      </c>
      <c r="H39" s="870">
        <v>109.4</v>
      </c>
      <c r="I39" s="870">
        <v>102</v>
      </c>
      <c r="J39" s="870">
        <v>100.7</v>
      </c>
      <c r="K39" s="870">
        <v>98.6</v>
      </c>
      <c r="L39" s="871">
        <v>82.1</v>
      </c>
    </row>
    <row r="40" spans="1:27" s="3" customFormat="1" ht="16.5" customHeight="1">
      <c r="A40" s="298"/>
      <c r="B40" s="618"/>
      <c r="C40" s="618"/>
      <c r="D40" s="618"/>
      <c r="E40" s="618"/>
      <c r="F40" s="618"/>
      <c r="G40" s="617"/>
      <c r="H40" s="635"/>
      <c r="I40" s="618"/>
      <c r="J40" s="617"/>
      <c r="K40" s="636"/>
      <c r="L40" s="635"/>
      <c r="M40" s="35"/>
      <c r="N40" s="35"/>
      <c r="O40" s="35"/>
      <c r="P40" s="35"/>
      <c r="Q40" s="35"/>
      <c r="R40" s="35"/>
      <c r="S40" s="35"/>
      <c r="T40" s="35"/>
      <c r="U40" s="35"/>
      <c r="V40" s="35"/>
      <c r="W40" s="35"/>
      <c r="X40" s="35"/>
      <c r="Y40" s="35"/>
      <c r="Z40" s="35"/>
      <c r="AA40" s="35"/>
    </row>
    <row r="41" spans="1:27" s="3" customFormat="1" ht="16.5" customHeight="1">
      <c r="A41" s="107" t="s">
        <v>837</v>
      </c>
      <c r="B41" s="622">
        <v>101.9</v>
      </c>
      <c r="C41" s="637">
        <v>101.4</v>
      </c>
      <c r="D41" s="637">
        <v>119.8</v>
      </c>
      <c r="E41" s="638">
        <v>105.5</v>
      </c>
      <c r="F41" s="638">
        <v>101.5</v>
      </c>
      <c r="G41" s="637">
        <v>100</v>
      </c>
      <c r="H41" s="639">
        <v>111.7</v>
      </c>
      <c r="I41" s="637">
        <v>100.5</v>
      </c>
      <c r="J41" s="637">
        <v>99.9</v>
      </c>
      <c r="K41" s="640">
        <v>98.6</v>
      </c>
      <c r="L41" s="639">
        <v>87.1</v>
      </c>
      <c r="M41" s="35"/>
      <c r="N41" s="35"/>
      <c r="O41" s="66"/>
      <c r="P41" s="35"/>
      <c r="Q41" s="35"/>
      <c r="R41" s="35"/>
      <c r="S41" s="35"/>
      <c r="T41" s="35"/>
      <c r="U41" s="35"/>
      <c r="V41" s="35"/>
      <c r="W41" s="35"/>
      <c r="X41" s="35"/>
      <c r="Y41" s="35"/>
      <c r="Z41" s="35"/>
      <c r="AA41" s="35"/>
    </row>
    <row r="42" spans="1:27" s="3" customFormat="1" ht="16.5" customHeight="1">
      <c r="A42" s="107" t="s">
        <v>658</v>
      </c>
      <c r="B42" s="622">
        <v>100.7</v>
      </c>
      <c r="C42" s="637">
        <v>100.4</v>
      </c>
      <c r="D42" s="637">
        <v>110.7</v>
      </c>
      <c r="E42" s="638">
        <v>100.7</v>
      </c>
      <c r="F42" s="638">
        <v>96.5</v>
      </c>
      <c r="G42" s="637">
        <v>98.8</v>
      </c>
      <c r="H42" s="639">
        <v>107.4</v>
      </c>
      <c r="I42" s="637">
        <v>96.9</v>
      </c>
      <c r="J42" s="637">
        <v>98.4</v>
      </c>
      <c r="K42" s="640">
        <v>98</v>
      </c>
      <c r="L42" s="639">
        <v>86.2</v>
      </c>
      <c r="M42" s="35"/>
      <c r="N42" s="35"/>
      <c r="O42" s="66"/>
      <c r="P42" s="35"/>
      <c r="Q42" s="35"/>
      <c r="R42" s="35"/>
      <c r="S42" s="35"/>
      <c r="T42" s="35"/>
      <c r="U42" s="35"/>
      <c r="V42" s="35"/>
      <c r="W42" s="35"/>
      <c r="X42" s="35"/>
      <c r="Y42" s="35"/>
      <c r="Z42" s="35"/>
      <c r="AA42" s="35"/>
    </row>
    <row r="43" spans="1:27" s="3" customFormat="1" ht="16.5" customHeight="1">
      <c r="A43" s="107" t="s">
        <v>659</v>
      </c>
      <c r="B43" s="622">
        <v>102.5</v>
      </c>
      <c r="C43" s="637">
        <v>102.5</v>
      </c>
      <c r="D43" s="637">
        <v>115.8</v>
      </c>
      <c r="E43" s="638">
        <v>102</v>
      </c>
      <c r="F43" s="638">
        <v>104.6</v>
      </c>
      <c r="G43" s="637">
        <v>102.6</v>
      </c>
      <c r="H43" s="639">
        <v>108.9</v>
      </c>
      <c r="I43" s="637">
        <v>99.5</v>
      </c>
      <c r="J43" s="637">
        <v>98.7</v>
      </c>
      <c r="K43" s="640">
        <v>98.5</v>
      </c>
      <c r="L43" s="639">
        <v>85.1</v>
      </c>
      <c r="M43" s="35"/>
      <c r="N43" s="35"/>
      <c r="O43" s="66"/>
      <c r="P43" s="35"/>
      <c r="Q43" s="35"/>
      <c r="R43" s="35"/>
      <c r="S43" s="35"/>
      <c r="T43" s="35"/>
      <c r="U43" s="35"/>
      <c r="V43" s="35"/>
      <c r="W43" s="35"/>
      <c r="X43" s="35"/>
      <c r="Y43" s="35"/>
      <c r="Z43" s="35"/>
      <c r="AA43" s="35"/>
    </row>
    <row r="44" spans="1:27" s="3" customFormat="1" ht="16.5" customHeight="1">
      <c r="A44" s="107" t="s">
        <v>660</v>
      </c>
      <c r="B44" s="622">
        <v>100.5</v>
      </c>
      <c r="C44" s="637">
        <v>100.9</v>
      </c>
      <c r="D44" s="637">
        <v>116.1</v>
      </c>
      <c r="E44" s="638">
        <v>101.7</v>
      </c>
      <c r="F44" s="638">
        <v>105.7</v>
      </c>
      <c r="G44" s="637">
        <v>98.7</v>
      </c>
      <c r="H44" s="639">
        <v>104.3</v>
      </c>
      <c r="I44" s="637">
        <v>96.8</v>
      </c>
      <c r="J44" s="637">
        <v>96.4</v>
      </c>
      <c r="K44" s="640">
        <v>97.5</v>
      </c>
      <c r="L44" s="639">
        <v>83.9</v>
      </c>
      <c r="M44" s="35"/>
      <c r="N44" s="35"/>
      <c r="O44" s="66"/>
      <c r="P44" s="35"/>
      <c r="Q44" s="35"/>
      <c r="R44" s="35"/>
      <c r="S44" s="35"/>
      <c r="T44" s="35"/>
      <c r="U44" s="35"/>
      <c r="V44" s="35"/>
      <c r="W44" s="35"/>
      <c r="X44" s="35"/>
      <c r="Y44" s="35"/>
      <c r="Z44" s="35"/>
      <c r="AA44" s="35"/>
    </row>
    <row r="45" spans="1:27" s="3" customFormat="1" ht="16.5" customHeight="1">
      <c r="A45" s="107" t="s">
        <v>661</v>
      </c>
      <c r="B45" s="622">
        <v>101.2</v>
      </c>
      <c r="C45" s="637">
        <v>101.2</v>
      </c>
      <c r="D45" s="637">
        <v>108.6</v>
      </c>
      <c r="E45" s="638">
        <v>102.3</v>
      </c>
      <c r="F45" s="638">
        <v>107.3</v>
      </c>
      <c r="G45" s="637">
        <v>99.6</v>
      </c>
      <c r="H45" s="639">
        <v>107.8</v>
      </c>
      <c r="I45" s="637">
        <v>100.5</v>
      </c>
      <c r="J45" s="637">
        <v>98.2</v>
      </c>
      <c r="K45" s="640">
        <v>97.2</v>
      </c>
      <c r="L45" s="639">
        <v>84.6</v>
      </c>
      <c r="M45" s="35"/>
      <c r="N45" s="35"/>
      <c r="O45" s="66"/>
      <c r="P45" s="35"/>
      <c r="Q45" s="35"/>
      <c r="R45" s="35"/>
      <c r="S45" s="35"/>
      <c r="T45" s="35"/>
      <c r="U45" s="35"/>
      <c r="V45" s="35"/>
      <c r="W45" s="35"/>
      <c r="X45" s="35"/>
      <c r="Y45" s="35"/>
      <c r="Z45" s="35"/>
      <c r="AA45" s="35"/>
    </row>
    <row r="46" spans="1:27" s="3" customFormat="1" ht="16.5" customHeight="1">
      <c r="A46" s="107" t="s">
        <v>608</v>
      </c>
      <c r="B46" s="622">
        <v>103</v>
      </c>
      <c r="C46" s="637">
        <v>103</v>
      </c>
      <c r="D46" s="637">
        <v>129.19999999999999</v>
      </c>
      <c r="E46" s="638">
        <v>101.1</v>
      </c>
      <c r="F46" s="638">
        <v>100.5</v>
      </c>
      <c r="G46" s="637">
        <v>100.7</v>
      </c>
      <c r="H46" s="639">
        <v>110</v>
      </c>
      <c r="I46" s="637">
        <v>99.5</v>
      </c>
      <c r="J46" s="637">
        <v>99.5</v>
      </c>
      <c r="K46" s="640">
        <v>98.7</v>
      </c>
      <c r="L46" s="639">
        <v>83.8</v>
      </c>
      <c r="M46" s="35"/>
      <c r="N46" s="35"/>
      <c r="O46" s="66"/>
      <c r="P46" s="35"/>
      <c r="Q46" s="35"/>
      <c r="R46" s="35"/>
      <c r="S46" s="35"/>
      <c r="T46" s="35"/>
      <c r="U46" s="35"/>
      <c r="V46" s="35"/>
      <c r="W46" s="35"/>
      <c r="X46" s="35"/>
      <c r="Y46" s="35"/>
      <c r="Z46" s="35"/>
      <c r="AA46" s="35"/>
    </row>
    <row r="47" spans="1:27" s="3" customFormat="1" ht="16.5" customHeight="1">
      <c r="A47" s="107" t="s">
        <v>586</v>
      </c>
      <c r="B47" s="622">
        <v>101.3</v>
      </c>
      <c r="C47" s="637">
        <v>101.1</v>
      </c>
      <c r="D47" s="637">
        <v>119.1</v>
      </c>
      <c r="E47" s="638">
        <v>105.9</v>
      </c>
      <c r="F47" s="638">
        <v>98.6</v>
      </c>
      <c r="G47" s="637">
        <v>100.1</v>
      </c>
      <c r="H47" s="639">
        <v>108.1</v>
      </c>
      <c r="I47" s="637">
        <v>98</v>
      </c>
      <c r="J47" s="637">
        <v>96.9</v>
      </c>
      <c r="K47" s="640">
        <v>98.8</v>
      </c>
      <c r="L47" s="639">
        <v>83.3</v>
      </c>
      <c r="M47" s="35"/>
      <c r="N47" s="35"/>
      <c r="O47" s="66"/>
      <c r="P47" s="35"/>
      <c r="Q47" s="35"/>
      <c r="R47" s="35"/>
      <c r="S47" s="35"/>
      <c r="T47" s="35"/>
      <c r="U47" s="35"/>
      <c r="V47" s="35"/>
      <c r="W47" s="35"/>
      <c r="X47" s="35"/>
      <c r="Y47" s="35"/>
      <c r="Z47" s="35"/>
      <c r="AA47" s="35"/>
    </row>
    <row r="48" spans="1:27" s="3" customFormat="1" ht="16.5" customHeight="1">
      <c r="A48" s="107" t="s">
        <v>595</v>
      </c>
      <c r="B48" s="622">
        <v>101</v>
      </c>
      <c r="C48" s="637">
        <v>100.9</v>
      </c>
      <c r="D48" s="637">
        <v>120.9</v>
      </c>
      <c r="E48" s="638">
        <v>106.1</v>
      </c>
      <c r="F48" s="638">
        <v>100.1</v>
      </c>
      <c r="G48" s="637">
        <v>100.6</v>
      </c>
      <c r="H48" s="639">
        <v>108.4</v>
      </c>
      <c r="I48" s="637">
        <v>96.6</v>
      </c>
      <c r="J48" s="637">
        <v>97.2</v>
      </c>
      <c r="K48" s="640">
        <v>97</v>
      </c>
      <c r="L48" s="639">
        <v>84.1</v>
      </c>
      <c r="M48" s="35"/>
      <c r="N48" s="35"/>
      <c r="O48" s="35"/>
      <c r="P48" s="35"/>
      <c r="Q48" s="35"/>
      <c r="R48" s="35"/>
      <c r="S48" s="35"/>
      <c r="T48" s="35"/>
      <c r="U48" s="35"/>
      <c r="V48" s="35"/>
      <c r="W48" s="35"/>
      <c r="X48" s="35"/>
      <c r="Y48" s="35"/>
      <c r="Z48" s="35"/>
      <c r="AA48" s="35"/>
    </row>
    <row r="49" spans="1:27" s="3" customFormat="1" ht="16.5" customHeight="1">
      <c r="A49" s="485" t="s">
        <v>751</v>
      </c>
      <c r="B49" s="622">
        <v>99.9</v>
      </c>
      <c r="C49" s="622">
        <v>100.3</v>
      </c>
      <c r="D49" s="622">
        <v>108.6</v>
      </c>
      <c r="E49" s="623">
        <v>106</v>
      </c>
      <c r="F49" s="623">
        <v>95.3</v>
      </c>
      <c r="G49" s="622">
        <v>100.2</v>
      </c>
      <c r="H49" s="624">
        <v>113.5</v>
      </c>
      <c r="I49" s="622">
        <v>98.6</v>
      </c>
      <c r="J49" s="622">
        <v>101.6</v>
      </c>
      <c r="K49" s="625">
        <v>98.9</v>
      </c>
      <c r="L49" s="624">
        <v>84.1</v>
      </c>
      <c r="M49" s="35"/>
      <c r="N49" s="35"/>
      <c r="O49" s="35"/>
      <c r="P49" s="35"/>
      <c r="Q49" s="35"/>
      <c r="R49" s="35"/>
      <c r="S49" s="35"/>
      <c r="T49" s="35"/>
      <c r="U49" s="35"/>
      <c r="V49" s="35"/>
      <c r="W49" s="35"/>
      <c r="X49" s="35"/>
      <c r="Y49" s="35"/>
      <c r="Z49" s="35"/>
      <c r="AA49" s="35"/>
    </row>
    <row r="50" spans="1:27" s="3" customFormat="1" ht="16.5" customHeight="1">
      <c r="A50" s="485" t="s">
        <v>662</v>
      </c>
      <c r="B50" s="622">
        <v>102.2</v>
      </c>
      <c r="C50" s="622">
        <v>102.3</v>
      </c>
      <c r="D50" s="622">
        <v>117.6</v>
      </c>
      <c r="E50" s="622">
        <v>106.3</v>
      </c>
      <c r="F50" s="622">
        <v>104.3</v>
      </c>
      <c r="G50" s="622">
        <v>101.3</v>
      </c>
      <c r="H50" s="622">
        <v>110</v>
      </c>
      <c r="I50" s="622">
        <v>97.6</v>
      </c>
      <c r="J50" s="622">
        <v>102.6</v>
      </c>
      <c r="K50" s="622">
        <v>99</v>
      </c>
      <c r="L50" s="623">
        <v>79.099999999999994</v>
      </c>
      <c r="M50" s="35"/>
      <c r="N50" s="35"/>
      <c r="O50" s="35"/>
      <c r="P50" s="35"/>
      <c r="Q50" s="35"/>
      <c r="R50" s="35"/>
      <c r="S50" s="35"/>
      <c r="T50" s="35"/>
      <c r="U50" s="35"/>
      <c r="V50" s="35"/>
      <c r="W50" s="35"/>
      <c r="X50" s="35"/>
      <c r="Y50" s="35"/>
      <c r="Z50" s="35"/>
      <c r="AA50" s="35"/>
    </row>
    <row r="51" spans="1:27" s="3" customFormat="1" ht="16.5" customHeight="1">
      <c r="A51" s="485" t="s">
        <v>745</v>
      </c>
      <c r="B51" s="870">
        <v>102.4</v>
      </c>
      <c r="C51" s="870">
        <v>102.5</v>
      </c>
      <c r="D51" s="870">
        <v>125.9</v>
      </c>
      <c r="E51" s="870">
        <v>100.6</v>
      </c>
      <c r="F51" s="870">
        <v>106.5</v>
      </c>
      <c r="G51" s="870">
        <v>97.3</v>
      </c>
      <c r="H51" s="870">
        <v>104.6</v>
      </c>
      <c r="I51" s="870">
        <v>109.8</v>
      </c>
      <c r="J51" s="870">
        <v>98</v>
      </c>
      <c r="K51" s="870">
        <v>97.8</v>
      </c>
      <c r="L51" s="871">
        <v>83</v>
      </c>
    </row>
    <row r="52" spans="1:27" s="3" customFormat="1" ht="16.5" customHeight="1">
      <c r="A52" s="485" t="s">
        <v>792</v>
      </c>
      <c r="B52" s="870">
        <v>101.3</v>
      </c>
      <c r="C52" s="870">
        <v>101.2</v>
      </c>
      <c r="D52" s="870">
        <v>114.9</v>
      </c>
      <c r="E52" s="870">
        <v>103.6</v>
      </c>
      <c r="F52" s="870">
        <v>111.9</v>
      </c>
      <c r="G52" s="870">
        <v>99.4</v>
      </c>
      <c r="H52" s="870">
        <v>105.5</v>
      </c>
      <c r="I52" s="870">
        <v>109.2</v>
      </c>
      <c r="J52" s="870">
        <v>97.7</v>
      </c>
      <c r="K52" s="870">
        <v>93.4</v>
      </c>
      <c r="L52" s="871">
        <v>84.7</v>
      </c>
      <c r="M52" s="35"/>
      <c r="N52" s="35"/>
      <c r="O52" s="35"/>
      <c r="P52" s="35"/>
      <c r="Q52" s="35"/>
      <c r="R52" s="35"/>
      <c r="S52" s="35"/>
      <c r="T52" s="35"/>
      <c r="U52" s="35"/>
      <c r="V52" s="35"/>
      <c r="W52" s="35"/>
      <c r="X52" s="35"/>
      <c r="Y52" s="35"/>
      <c r="Z52" s="35"/>
      <c r="AA52" s="35"/>
    </row>
    <row r="53" spans="1:27" s="3" customFormat="1" ht="16.5" customHeight="1">
      <c r="A53" s="485" t="s">
        <v>838</v>
      </c>
      <c r="B53" s="870">
        <v>101.2</v>
      </c>
      <c r="C53" s="870">
        <v>100.8</v>
      </c>
      <c r="D53" s="870">
        <v>121.6</v>
      </c>
      <c r="E53" s="871">
        <v>108.2</v>
      </c>
      <c r="F53" s="871">
        <v>95.3</v>
      </c>
      <c r="G53" s="870">
        <v>98.6</v>
      </c>
      <c r="H53" s="626">
        <v>106.8</v>
      </c>
      <c r="I53" s="870">
        <v>108</v>
      </c>
      <c r="J53" s="870">
        <v>100.9</v>
      </c>
      <c r="K53" s="1227">
        <v>97.1</v>
      </c>
      <c r="L53" s="626">
        <v>81.2</v>
      </c>
    </row>
    <row r="54" spans="1:27" s="3" customFormat="1" ht="6" customHeight="1">
      <c r="A54" s="316"/>
      <c r="B54" s="641"/>
      <c r="C54" s="641"/>
      <c r="D54" s="641"/>
      <c r="E54" s="642"/>
      <c r="F54" s="642"/>
      <c r="G54" s="641"/>
      <c r="H54" s="643"/>
      <c r="I54" s="641"/>
      <c r="J54" s="641"/>
      <c r="K54" s="644"/>
      <c r="L54" s="643"/>
      <c r="M54" s="35"/>
      <c r="N54" s="35"/>
      <c r="O54" s="35"/>
      <c r="P54" s="35"/>
      <c r="Q54" s="35"/>
      <c r="R54" s="35"/>
      <c r="S54" s="35"/>
      <c r="T54" s="35"/>
      <c r="U54" s="35"/>
      <c r="V54" s="35"/>
      <c r="W54" s="35"/>
      <c r="X54" s="35"/>
      <c r="Y54" s="35"/>
      <c r="Z54" s="35"/>
      <c r="AA54" s="35"/>
    </row>
    <row r="55" spans="1:27" ht="14.25" customHeight="1">
      <c r="A55" s="313" t="s">
        <v>252</v>
      </c>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row>
    <row r="56" spans="1:27" ht="12">
      <c r="A56" s="313"/>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row>
    <row r="57" spans="1:27">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row>
    <row r="58" spans="1:27">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row>
    <row r="59" spans="1:27">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row>
    <row r="60" spans="1:27">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row>
    <row r="61" spans="1:27">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row>
    <row r="62" spans="1:27">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row>
    <row r="63" spans="1:27">
      <c r="A63" s="36"/>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row>
    <row r="64" spans="1:27">
      <c r="A64" s="36"/>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row>
    <row r="65" spans="1:27">
      <c r="A65" s="36"/>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row>
    <row r="66" spans="1:27">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row>
    <row r="67" spans="1:27">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row>
    <row r="68" spans="1:27">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row>
    <row r="69" spans="1:27">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row>
    <row r="70" spans="1:27">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row>
    <row r="71" spans="1:27">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row>
    <row r="72" spans="1:27">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row>
    <row r="73" spans="1:27">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row>
    <row r="74" spans="1:27">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row>
    <row r="75" spans="1:27">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row>
    <row r="76" spans="1:27">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row>
    <row r="77" spans="1:27">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row>
    <row r="78" spans="1:27">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row>
    <row r="79" spans="1:27">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row>
    <row r="80" spans="1:27">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row>
    <row r="81" spans="1:27">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row>
    <row r="82" spans="1:27">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row>
    <row r="83" spans="1:27">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row>
    <row r="84" spans="1:27">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row>
    <row r="85" spans="1:27">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row>
    <row r="86" spans="1:27">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row>
    <row r="87" spans="1:27">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row>
    <row r="88" spans="1:27">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row>
    <row r="89" spans="1:27">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row>
  </sheetData>
  <mergeCells count="13">
    <mergeCell ref="J3:K3"/>
    <mergeCell ref="A2:G2"/>
    <mergeCell ref="J6:J7"/>
    <mergeCell ref="K5:K7"/>
    <mergeCell ref="I6:I7"/>
    <mergeCell ref="L5:L7"/>
    <mergeCell ref="L32:L34"/>
    <mergeCell ref="B31:B34"/>
    <mergeCell ref="C32:C34"/>
    <mergeCell ref="I33:I34"/>
    <mergeCell ref="B4:B7"/>
    <mergeCell ref="C5:C7"/>
    <mergeCell ref="I30:L30"/>
  </mergeCells>
  <phoneticPr fontId="3"/>
  <pageMargins left="0.70866141732283472" right="0.39370078740157483" top="0.70866141732283472" bottom="0.9055118110236221" header="0" footer="0.27559055118110237"/>
  <pageSetup paperSize="9" scale="87" firstPageNumber="8" fitToWidth="0" fitToHeight="0" orientation="portrait" useFirstPageNumber="1" r:id="rId1"/>
  <headerFooter scaleWithDoc="0" alignWithMargins="0">
    <oddFooter xml:space="preserve">&amp;C
</oddFooter>
  </headerFooter>
  <ignoredErrors>
    <ignoredError sqref="A46:A48 A40 A49:A53 A19:A20 A15:A18 A21:A24 A42:A45" numberStoredAsText="1"/>
  </ignoredError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15</vt:i4>
      </vt:variant>
    </vt:vector>
  </HeadingPairs>
  <TitlesOfParts>
    <vt:vector size="36" baseType="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P20</vt:lpstr>
      <vt:lpstr>P21</vt:lpstr>
      <vt:lpstr>Sheet1</vt:lpstr>
      <vt:lpstr>Sheet2</vt:lpstr>
      <vt:lpstr>'P10'!Print_Area</vt:lpstr>
      <vt:lpstr>'P11'!Print_Area</vt:lpstr>
      <vt:lpstr>'P12'!Print_Area</vt:lpstr>
      <vt:lpstr>'P13'!Print_Area</vt:lpstr>
      <vt:lpstr>'P14'!Print_Area</vt:lpstr>
      <vt:lpstr>'P15'!Print_Area</vt:lpstr>
      <vt:lpstr>'P16'!Print_Area</vt:lpstr>
      <vt:lpstr>'P19'!Print_Area</vt:lpstr>
      <vt:lpstr>'P20'!Print_Area</vt:lpstr>
      <vt:lpstr>'P21'!Print_Area</vt:lpstr>
      <vt:lpstr>'P3'!Print_Area</vt:lpstr>
      <vt:lpstr>'P4'!Print_Area</vt:lpstr>
      <vt:lpstr>'P7'!Print_Area</vt:lpstr>
      <vt:lpstr>'P8'!Print_Area</vt:lpstr>
      <vt:lpstr>'P9'!Print_Area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cp:lastModifiedBy>
  <cp:revision>0</cp:revision>
  <cp:lastPrinted>2025-08-19T06:43:38Z</cp:lastPrinted>
  <dcterms:created xsi:type="dcterms:W3CDTF">1601-01-01T00:00:00Z</dcterms:created>
  <dcterms:modified xsi:type="dcterms:W3CDTF">2025-08-25T00:24:07Z</dcterms:modified>
  <cp:category/>
</cp:coreProperties>
</file>