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K010169\common1\環境企画部\☆水生生物調査\R6\01実施要領\"/>
    </mc:Choice>
  </mc:AlternateContent>
  <bookViews>
    <workbookView xWindow="480" yWindow="48" windowWidth="12912" windowHeight="4680"/>
  </bookViews>
  <sheets>
    <sheet name="調査結果集計用紙" sheetId="1" r:id="rId1"/>
  </sheets>
  <definedNames>
    <definedName name="_xlnm.Print_Area" localSheetId="0">調査結果集計用紙!$A$1:$X$59</definedName>
  </definedNames>
  <calcPr calcId="162913"/>
</workbook>
</file>

<file path=xl/calcChain.xml><?xml version="1.0" encoding="utf-8"?>
<calcChain xmlns="http://schemas.openxmlformats.org/spreadsheetml/2006/main">
  <c r="E43" i="1" l="1"/>
  <c r="E45" i="1" s="1"/>
  <c r="E44" i="1"/>
  <c r="H44" i="1"/>
  <c r="G44" i="1"/>
  <c r="F44" i="1"/>
  <c r="H43" i="1"/>
  <c r="H45" i="1" s="1"/>
  <c r="G43" i="1"/>
  <c r="G45" i="1" s="1"/>
  <c r="F43" i="1"/>
  <c r="F45" i="1" s="1"/>
  <c r="E46" i="1" l="1"/>
</calcChain>
</file>

<file path=xl/sharedStrings.xml><?xml version="1.0" encoding="utf-8"?>
<sst xmlns="http://schemas.openxmlformats.org/spreadsheetml/2006/main" count="160" uniqueCount="130">
  <si>
    <t>調査団体名</t>
    <rPh sb="0" eb="2">
      <t>チョウサ</t>
    </rPh>
    <rPh sb="2" eb="4">
      <t>ダンタイ</t>
    </rPh>
    <rPh sb="4" eb="5">
      <t>ナ</t>
    </rPh>
    <phoneticPr fontId="2"/>
  </si>
  <si>
    <t>市町村名</t>
    <rPh sb="0" eb="3">
      <t>シチョウソン</t>
    </rPh>
    <rPh sb="3" eb="4">
      <t>メイ</t>
    </rPh>
    <phoneticPr fontId="2"/>
  </si>
  <si>
    <t>人</t>
    <rPh sb="0" eb="1">
      <t>ニン</t>
    </rPh>
    <phoneticPr fontId="2"/>
  </si>
  <si>
    <t>調査担当者名</t>
    <rPh sb="0" eb="2">
      <t>チョウサ</t>
    </rPh>
    <rPh sb="2" eb="5">
      <t>タントウシャ</t>
    </rPh>
    <rPh sb="5" eb="6">
      <t>メイ</t>
    </rPh>
    <phoneticPr fontId="2"/>
  </si>
  <si>
    <t>連絡先住所</t>
    <rPh sb="0" eb="3">
      <t>レンラクサキ</t>
    </rPh>
    <rPh sb="3" eb="5">
      <t>ジュウショ</t>
    </rPh>
    <phoneticPr fontId="2"/>
  </si>
  <si>
    <t>〒</t>
    <phoneticPr fontId="2"/>
  </si>
  <si>
    <t>担当者連絡先</t>
    <rPh sb="0" eb="3">
      <t>タントウシャ</t>
    </rPh>
    <rPh sb="3" eb="6">
      <t>レンラクサキ</t>
    </rPh>
    <phoneticPr fontId="2"/>
  </si>
  <si>
    <t>ＴＥＬ</t>
    <phoneticPr fontId="2"/>
  </si>
  <si>
    <t>ＦＡＸ</t>
    <phoneticPr fontId="2"/>
  </si>
  <si>
    <t>E-mail</t>
    <phoneticPr fontId="2"/>
  </si>
  <si>
    <t>水質階級Ⅰ</t>
    <rPh sb="0" eb="2">
      <t>スイシツ</t>
    </rPh>
    <rPh sb="2" eb="4">
      <t>カイキュウ</t>
    </rPh>
    <phoneticPr fontId="2"/>
  </si>
  <si>
    <t>アミカ類</t>
    <rPh sb="3" eb="4">
      <t>ルイ</t>
    </rPh>
    <phoneticPr fontId="2"/>
  </si>
  <si>
    <t>調査河川名</t>
    <rPh sb="0" eb="2">
      <t>チョウサ</t>
    </rPh>
    <rPh sb="2" eb="4">
      <t>カセン</t>
    </rPh>
    <rPh sb="4" eb="5">
      <t>ナ</t>
    </rPh>
    <phoneticPr fontId="2"/>
  </si>
  <si>
    <t>ナミウズムシ</t>
    <phoneticPr fontId="2"/>
  </si>
  <si>
    <t>カワゲラ類</t>
    <rPh sb="4" eb="5">
      <t>ルイ</t>
    </rPh>
    <phoneticPr fontId="2"/>
  </si>
  <si>
    <t>調査地点名</t>
    <rPh sb="0" eb="2">
      <t>チョウサ</t>
    </rPh>
    <rPh sb="2" eb="4">
      <t>チテン</t>
    </rPh>
    <rPh sb="4" eb="5">
      <t>ナ</t>
    </rPh>
    <phoneticPr fontId="2"/>
  </si>
  <si>
    <t>サワガニ</t>
    <phoneticPr fontId="2"/>
  </si>
  <si>
    <t>ナガレトビケラ類</t>
    <rPh sb="7" eb="8">
      <t>ルイ</t>
    </rPh>
    <phoneticPr fontId="2"/>
  </si>
  <si>
    <r>
      <t>昨年度の調査状況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（昨年度調査に参加した方のみチェックして下さい）</t>
    </r>
    <rPh sb="0" eb="3">
      <t>サクネンド</t>
    </rPh>
    <rPh sb="4" eb="6">
      <t>チョウサ</t>
    </rPh>
    <rPh sb="6" eb="8">
      <t>ジョウキョウ</t>
    </rPh>
    <rPh sb="10" eb="13">
      <t>サクネンド</t>
    </rPh>
    <rPh sb="13" eb="15">
      <t>チョウサ</t>
    </rPh>
    <rPh sb="16" eb="18">
      <t>サンカ</t>
    </rPh>
    <rPh sb="20" eb="21">
      <t>カタ</t>
    </rPh>
    <rPh sb="29" eb="30">
      <t>クダ</t>
    </rPh>
    <phoneticPr fontId="2"/>
  </si>
  <si>
    <t>今年の調査地点は昨年度と同じですか？</t>
    <rPh sb="0" eb="2">
      <t>コトシ</t>
    </rPh>
    <rPh sb="3" eb="5">
      <t>チョウサ</t>
    </rPh>
    <rPh sb="5" eb="7">
      <t>チテン</t>
    </rPh>
    <rPh sb="8" eb="11">
      <t>サクネンド</t>
    </rPh>
    <rPh sb="12" eb="13">
      <t>オナ</t>
    </rPh>
    <phoneticPr fontId="2"/>
  </si>
  <si>
    <t>ヒラタカゲロウ類</t>
    <rPh sb="7" eb="8">
      <t>ルイ</t>
    </rPh>
    <phoneticPr fontId="2"/>
  </si>
  <si>
    <t>□</t>
    <phoneticPr fontId="2"/>
  </si>
  <si>
    <t>同じ場所で調査した</t>
    <phoneticPr fontId="2"/>
  </si>
  <si>
    <t>ブユ類</t>
    <rPh sb="2" eb="3">
      <t>ルイ</t>
    </rPh>
    <phoneticPr fontId="2"/>
  </si>
  <si>
    <t xml:space="preserve"> 昨年度の水質階級は</t>
    <rPh sb="1" eb="3">
      <t>サクネン</t>
    </rPh>
    <rPh sb="3" eb="4">
      <t>ド</t>
    </rPh>
    <rPh sb="5" eb="7">
      <t>スイシツ</t>
    </rPh>
    <rPh sb="7" eb="9">
      <t>カイキュウ</t>
    </rPh>
    <phoneticPr fontId="2"/>
  </si>
  <si>
    <t>□</t>
  </si>
  <si>
    <t>Ⅰ</t>
    <phoneticPr fontId="2"/>
  </si>
  <si>
    <t>Ⅱ</t>
    <phoneticPr fontId="2"/>
  </si>
  <si>
    <t>Ⅲ</t>
    <phoneticPr fontId="2"/>
  </si>
  <si>
    <t>Ⅳ</t>
    <phoneticPr fontId="2"/>
  </si>
  <si>
    <t>ヘビトンボ</t>
    <phoneticPr fontId="2"/>
  </si>
  <si>
    <t>ちがう場所で調査した</t>
    <phoneticPr fontId="2"/>
  </si>
  <si>
    <t>ヤマトビケラ類</t>
    <rPh sb="6" eb="7">
      <t>ルイ</t>
    </rPh>
    <phoneticPr fontId="2"/>
  </si>
  <si>
    <t>調査日時</t>
    <rPh sb="0" eb="2">
      <t>チョウサ</t>
    </rPh>
    <rPh sb="2" eb="4">
      <t>ニチジ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</si>
  <si>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</si>
  <si>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</si>
  <si>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</si>
  <si>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</si>
  <si>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ヨコエビ類</t>
    <rPh sb="4" eb="5">
      <t>ルイ</t>
    </rPh>
    <phoneticPr fontId="2"/>
  </si>
  <si>
    <t xml:space="preserve">  開始時刻を24時間で記入して下さい。（午後２時は14時）</t>
    <rPh sb="2" eb="4">
      <t>カイシ</t>
    </rPh>
    <rPh sb="4" eb="6">
      <t>ジコク</t>
    </rPh>
    <rPh sb="9" eb="11">
      <t>ジカン</t>
    </rPh>
    <rPh sb="12" eb="14">
      <t>キニュウ</t>
    </rPh>
    <rPh sb="16" eb="17">
      <t>クダ</t>
    </rPh>
    <phoneticPr fontId="2"/>
  </si>
  <si>
    <t>水質階級Ⅱ</t>
    <rPh sb="0" eb="2">
      <t>スイシツ</t>
    </rPh>
    <rPh sb="2" eb="4">
      <t>カイキュウ</t>
    </rPh>
    <phoneticPr fontId="2"/>
  </si>
  <si>
    <t>イシマキガイ</t>
    <phoneticPr fontId="2"/>
  </si>
  <si>
    <t>天　気</t>
    <rPh sb="0" eb="1">
      <t>テン</t>
    </rPh>
    <rPh sb="2" eb="3">
      <t>キ</t>
    </rPh>
    <phoneticPr fontId="2"/>
  </si>
  <si>
    <t>はれ</t>
    <phoneticPr fontId="2"/>
  </si>
  <si>
    <t>くもり</t>
    <phoneticPr fontId="2"/>
  </si>
  <si>
    <t>雨</t>
    <rPh sb="0" eb="1">
      <t>アメ</t>
    </rPh>
    <phoneticPr fontId="2"/>
  </si>
  <si>
    <t>オオシマトビケラ</t>
    <phoneticPr fontId="2"/>
  </si>
  <si>
    <t xml:space="preserve">  調査時の天気をチェックして下さい</t>
    <rPh sb="2" eb="4">
      <t>チョウサ</t>
    </rPh>
    <rPh sb="4" eb="5">
      <t>ジ</t>
    </rPh>
    <rPh sb="6" eb="8">
      <t>テンキ</t>
    </rPh>
    <phoneticPr fontId="2"/>
  </si>
  <si>
    <t>カワニナ類</t>
    <rPh sb="4" eb="5">
      <t>ルイ</t>
    </rPh>
    <phoneticPr fontId="2"/>
  </si>
  <si>
    <t>水　温</t>
    <rPh sb="0" eb="1">
      <t>ミズ</t>
    </rPh>
    <rPh sb="2" eb="3">
      <t>アツシ</t>
    </rPh>
    <phoneticPr fontId="2"/>
  </si>
  <si>
    <t>℃（小数点１桁まで記入して下さい）</t>
    <phoneticPr fontId="2"/>
  </si>
  <si>
    <t>ゲンジボタル</t>
    <phoneticPr fontId="2"/>
  </si>
  <si>
    <t>川　幅</t>
    <rPh sb="0" eb="1">
      <t>カワ</t>
    </rPh>
    <rPh sb="2" eb="3">
      <t>ハバ</t>
    </rPh>
    <phoneticPr fontId="2"/>
  </si>
  <si>
    <t>約</t>
    <rPh sb="0" eb="1">
      <t>ヤク</t>
    </rPh>
    <phoneticPr fontId="2"/>
  </si>
  <si>
    <t>ｍ</t>
    <phoneticPr fontId="2"/>
  </si>
  <si>
    <t>コオニヤンマ</t>
    <phoneticPr fontId="2"/>
  </si>
  <si>
    <t>コガタシマトビケラ類</t>
    <rPh sb="9" eb="10">
      <t>ルイ</t>
    </rPh>
    <phoneticPr fontId="2"/>
  </si>
  <si>
    <t>生物採取場所</t>
    <rPh sb="0" eb="2">
      <t>セイブツ</t>
    </rPh>
    <rPh sb="2" eb="4">
      <t>サイシュ</t>
    </rPh>
    <rPh sb="4" eb="6">
      <t>バショ</t>
    </rPh>
    <phoneticPr fontId="2"/>
  </si>
  <si>
    <t>□</t>
    <phoneticPr fontId="2"/>
  </si>
  <si>
    <t>川の中心　</t>
    <rPh sb="0" eb="1">
      <t>カワ</t>
    </rPh>
    <rPh sb="2" eb="4">
      <t>チュウシン</t>
    </rPh>
    <phoneticPr fontId="2"/>
  </si>
  <si>
    <t>ヒラタドロムシ類</t>
    <rPh sb="7" eb="8">
      <t>ルイ</t>
    </rPh>
    <phoneticPr fontId="2"/>
  </si>
  <si>
    <t>上流から見て右岸</t>
    <phoneticPr fontId="2"/>
  </si>
  <si>
    <t>ヤマトシジミ</t>
    <phoneticPr fontId="2"/>
  </si>
  <si>
    <t>上流から見て左岸</t>
    <phoneticPr fontId="2"/>
  </si>
  <si>
    <t>水質階級Ⅲ</t>
    <rPh sb="0" eb="2">
      <t>スイシツ</t>
    </rPh>
    <rPh sb="2" eb="4">
      <t>カイキュウ</t>
    </rPh>
    <phoneticPr fontId="2"/>
  </si>
  <si>
    <t>イソコツブムシ類</t>
    <rPh sb="7" eb="8">
      <t>ルイ</t>
    </rPh>
    <phoneticPr fontId="2"/>
  </si>
  <si>
    <t xml:space="preserve">  採取した場所をチェックして下さい</t>
    <rPh sb="2" eb="4">
      <t>サイシュ</t>
    </rPh>
    <rPh sb="6" eb="8">
      <t>バショ</t>
    </rPh>
    <phoneticPr fontId="2"/>
  </si>
  <si>
    <t>タニシ類</t>
    <rPh sb="3" eb="4">
      <t>ルイ</t>
    </rPh>
    <phoneticPr fontId="2"/>
  </si>
  <si>
    <t>水　深</t>
    <rPh sb="0" eb="1">
      <t>ミズ</t>
    </rPh>
    <rPh sb="2" eb="3">
      <t>シン</t>
    </rPh>
    <phoneticPr fontId="2"/>
  </si>
  <si>
    <t>ｃｍ</t>
    <phoneticPr fontId="2"/>
  </si>
  <si>
    <t>ニホンドロソコエビ</t>
    <phoneticPr fontId="2"/>
  </si>
  <si>
    <t xml:space="preserve">  採取した場所の平均的な水深を記入して下さい</t>
    <rPh sb="2" eb="4">
      <t>サイシュ</t>
    </rPh>
    <rPh sb="6" eb="8">
      <t>バショ</t>
    </rPh>
    <rPh sb="20" eb="21">
      <t>クダ</t>
    </rPh>
    <phoneticPr fontId="2"/>
  </si>
  <si>
    <t>シマイシビル</t>
    <phoneticPr fontId="2"/>
  </si>
  <si>
    <t>ミズカマキリ</t>
    <phoneticPr fontId="2"/>
  </si>
  <si>
    <t>流れのはやさ</t>
    <rPh sb="0" eb="1">
      <t>ナガ</t>
    </rPh>
    <phoneticPr fontId="2"/>
  </si>
  <si>
    <t>速い（毎秒60cm以上）</t>
    <rPh sb="0" eb="1">
      <t>ハヤ</t>
    </rPh>
    <rPh sb="3" eb="5">
      <t>マイビョウ</t>
    </rPh>
    <rPh sb="9" eb="11">
      <t>イジョウ</t>
    </rPh>
    <phoneticPr fontId="2"/>
  </si>
  <si>
    <t>ミズムシ</t>
    <phoneticPr fontId="2"/>
  </si>
  <si>
    <t>普通（毎秒30～60cm）</t>
    <phoneticPr fontId="2"/>
  </si>
  <si>
    <t>水質階級Ⅳ</t>
    <rPh sb="0" eb="2">
      <t>スイシツ</t>
    </rPh>
    <rPh sb="2" eb="4">
      <t>カイキュウ</t>
    </rPh>
    <phoneticPr fontId="2"/>
  </si>
  <si>
    <t>アメリカザリガニ</t>
    <phoneticPr fontId="2"/>
  </si>
  <si>
    <t>遅い（毎秒30cm以下）</t>
    <rPh sb="0" eb="1">
      <t>オソ</t>
    </rPh>
    <rPh sb="3" eb="5">
      <t>マイビョウ</t>
    </rPh>
    <rPh sb="9" eb="11">
      <t>イカ</t>
    </rPh>
    <phoneticPr fontId="2"/>
  </si>
  <si>
    <t>エラミミズ</t>
    <phoneticPr fontId="2"/>
  </si>
  <si>
    <t>頭大の石が多い　</t>
    <rPh sb="0" eb="1">
      <t>アタマ</t>
    </rPh>
    <rPh sb="1" eb="2">
      <t>ダイ</t>
    </rPh>
    <rPh sb="3" eb="4">
      <t>イシ</t>
    </rPh>
    <rPh sb="5" eb="6">
      <t>オオ</t>
    </rPh>
    <phoneticPr fontId="2"/>
  </si>
  <si>
    <t>こぶし大の石が多い</t>
    <phoneticPr fontId="2"/>
  </si>
  <si>
    <t>サカマキガイ</t>
    <phoneticPr fontId="2"/>
  </si>
  <si>
    <t>小石と砂</t>
    <phoneticPr fontId="2"/>
  </si>
  <si>
    <t>コンクリート</t>
    <phoneticPr fontId="2"/>
  </si>
  <si>
    <t>ユスリカ類</t>
    <rPh sb="4" eb="5">
      <t>ルイ</t>
    </rPh>
    <phoneticPr fontId="2"/>
  </si>
  <si>
    <t>砂と泥</t>
    <rPh sb="0" eb="1">
      <t>スナ</t>
    </rPh>
    <rPh sb="2" eb="3">
      <t>ドロ</t>
    </rPh>
    <phoneticPr fontId="2"/>
  </si>
  <si>
    <t>泥</t>
    <rPh sb="0" eb="1">
      <t>ドロ</t>
    </rPh>
    <phoneticPr fontId="2"/>
  </si>
  <si>
    <t>チョウバエ類</t>
    <rPh sb="5" eb="6">
      <t>ルイ</t>
    </rPh>
    <phoneticPr fontId="2"/>
  </si>
  <si>
    <t>コケ</t>
    <phoneticPr fontId="2"/>
  </si>
  <si>
    <t>その他</t>
    <rPh sb="2" eb="3">
      <t>タ</t>
    </rPh>
    <phoneticPr fontId="2"/>
  </si>
  <si>
    <t>水質
階級
の
判定</t>
    <rPh sb="0" eb="2">
      <t>スイシツ</t>
    </rPh>
    <rPh sb="3" eb="5">
      <t>カイキュウ</t>
    </rPh>
    <rPh sb="8" eb="10">
      <t>ハンテイ</t>
    </rPh>
    <phoneticPr fontId="2"/>
  </si>
  <si>
    <t>水質階級</t>
    <rPh sb="0" eb="2">
      <t>スイシツ</t>
    </rPh>
    <rPh sb="2" eb="4">
      <t>カイキュウ</t>
    </rPh>
    <phoneticPr fontId="2"/>
  </si>
  <si>
    <t>水のにおい</t>
    <rPh sb="0" eb="1">
      <t>ミズ</t>
    </rPh>
    <phoneticPr fontId="2"/>
  </si>
  <si>
    <t>においは感じられない</t>
    <rPh sb="4" eb="5">
      <t>カン</t>
    </rPh>
    <phoneticPr fontId="2"/>
  </si>
  <si>
    <t>□</t>
    <phoneticPr fontId="2"/>
  </si>
  <si>
    <t>においが感じられる</t>
    <rPh sb="4" eb="5">
      <t>カン</t>
    </rPh>
    <phoneticPr fontId="2"/>
  </si>
  <si>
    <t>１．○印と●印の個数</t>
    <rPh sb="3" eb="4">
      <t>シルシ</t>
    </rPh>
    <rPh sb="6" eb="7">
      <t>シルシ</t>
    </rPh>
    <rPh sb="8" eb="10">
      <t>コスウ</t>
    </rPh>
    <phoneticPr fontId="2"/>
  </si>
  <si>
    <t>２．●印の個数</t>
    <rPh sb="3" eb="4">
      <t>シルシ</t>
    </rPh>
    <rPh sb="5" eb="7">
      <t>コスウ</t>
    </rPh>
    <phoneticPr fontId="2"/>
  </si>
  <si>
    <t>水のにごり</t>
    <rPh sb="0" eb="1">
      <t>ミズ</t>
    </rPh>
    <phoneticPr fontId="2"/>
  </si>
  <si>
    <t>透明またはきれい</t>
    <rPh sb="0" eb="2">
      <t>トウメイ</t>
    </rPh>
    <phoneticPr fontId="2"/>
  </si>
  <si>
    <t>３．合計（1欄＋２欄）</t>
    <rPh sb="2" eb="4">
      <t>ゴウケイ</t>
    </rPh>
    <rPh sb="6" eb="7">
      <t>ラン</t>
    </rPh>
    <rPh sb="9" eb="10">
      <t>ラン</t>
    </rPh>
    <phoneticPr fontId="2"/>
  </si>
  <si>
    <t>少しにごっている</t>
    <phoneticPr fontId="2"/>
  </si>
  <si>
    <t>この地点の水質階級は</t>
    <rPh sb="2" eb="4">
      <t>チテン</t>
    </rPh>
    <rPh sb="5" eb="7">
      <t>スイシツ</t>
    </rPh>
    <rPh sb="7" eb="9">
      <t>カイキュウ</t>
    </rPh>
    <phoneticPr fontId="2"/>
  </si>
  <si>
    <t>大変にごっている</t>
    <phoneticPr fontId="2"/>
  </si>
  <si>
    <t>魚　類</t>
  </si>
  <si>
    <t>水草類</t>
    <rPh sb="0" eb="2">
      <t>ミズクサ</t>
    </rPh>
    <rPh sb="2" eb="3">
      <t>ルイ</t>
    </rPh>
    <phoneticPr fontId="2"/>
  </si>
  <si>
    <t>鳥　類</t>
    <rPh sb="0" eb="1">
      <t>トリ</t>
    </rPh>
    <rPh sb="2" eb="3">
      <t>ルイ</t>
    </rPh>
    <phoneticPr fontId="2"/>
  </si>
  <si>
    <t>その他、気づいたこと</t>
  </si>
  <si>
    <t>○</t>
    <phoneticPr fontId="2"/>
  </si>
  <si>
    <t>●</t>
    <phoneticPr fontId="2"/>
  </si>
  <si>
    <t>■</t>
    <phoneticPr fontId="2"/>
  </si>
  <si>
    <r>
      <rPr>
        <sz val="13"/>
        <rFont val="ＭＳ Ｐゴシック"/>
        <family val="3"/>
        <charset val="128"/>
      </rPr>
      <t>調査地点の概要</t>
    </r>
    <r>
      <rPr>
        <sz val="11"/>
        <rFont val="ＭＳ Ｐゴシック"/>
        <family val="3"/>
        <charset val="128"/>
      </rPr>
      <t xml:space="preserve">
　　　　</t>
    </r>
    <r>
      <rPr>
        <sz val="10"/>
        <rFont val="ＭＳ Ｐゴシック"/>
        <family val="3"/>
        <charset val="128"/>
      </rPr>
      <t>（生物を採取した場所の状況について記入して下さい）</t>
    </r>
    <rPh sb="0" eb="2">
      <t>チョウサ</t>
    </rPh>
    <rPh sb="2" eb="4">
      <t>チテン</t>
    </rPh>
    <rPh sb="5" eb="7">
      <t>ガイヨウ</t>
    </rPh>
    <rPh sb="13" eb="15">
      <t>セイブツ</t>
    </rPh>
    <rPh sb="16" eb="18">
      <t>サイシュ</t>
    </rPh>
    <rPh sb="20" eb="22">
      <t>バショ</t>
    </rPh>
    <rPh sb="23" eb="25">
      <t>ジョウキョウ</t>
    </rPh>
    <rPh sb="29" eb="31">
      <t>キニュウ</t>
    </rPh>
    <rPh sb="33" eb="34">
      <t>クダ</t>
    </rPh>
    <phoneticPr fontId="2"/>
  </si>
  <si>
    <t>川底の状態</t>
    <rPh sb="0" eb="1">
      <t>カワ</t>
    </rPh>
    <rPh sb="1" eb="2">
      <t>ソコ</t>
    </rPh>
    <rPh sb="3" eb="5">
      <t>ジョウタイ</t>
    </rPh>
    <phoneticPr fontId="2"/>
  </si>
  <si>
    <r>
      <t xml:space="preserve">調査参加人数
</t>
    </r>
    <r>
      <rPr>
        <sz val="9"/>
        <rFont val="ＭＳ Ｐゴシック"/>
        <family val="3"/>
        <charset val="128"/>
      </rPr>
      <t>※ 指導者の人数も含みます。</t>
    </r>
    <rPh sb="0" eb="2">
      <t>チョウサ</t>
    </rPh>
    <rPh sb="2" eb="4">
      <t>サンカ</t>
    </rPh>
    <rPh sb="4" eb="6">
      <t>ニンズウ</t>
    </rPh>
    <phoneticPr fontId="2"/>
  </si>
  <si>
    <r>
      <rPr>
        <sz val="10"/>
        <rFont val="ＭＳ Ｐゴシック"/>
        <family val="3"/>
        <charset val="128"/>
      </rPr>
      <t xml:space="preserve">  水の流れの幅を記入して下さい</t>
    </r>
    <r>
      <rPr>
        <sz val="9"/>
        <rFont val="ＭＳ Ｐゴシック"/>
        <family val="3"/>
        <charset val="128"/>
      </rPr>
      <t>（小数点1桁まで記入できます）</t>
    </r>
    <rPh sb="2" eb="3">
      <t>ミズ</t>
    </rPh>
    <rPh sb="13" eb="14">
      <t>クダ</t>
    </rPh>
    <rPh sb="17" eb="20">
      <t>ショウスウテン</t>
    </rPh>
    <rPh sb="21" eb="22">
      <t>ケタ</t>
    </rPh>
    <rPh sb="24" eb="26">
      <t>キニュウ</t>
    </rPh>
    <phoneticPr fontId="2"/>
  </si>
  <si>
    <t>令和</t>
    <rPh sb="0" eb="1">
      <t>レイ</t>
    </rPh>
    <rPh sb="1" eb="2">
      <t>ワ</t>
    </rPh>
    <phoneticPr fontId="2"/>
  </si>
  <si>
    <t>（ドブ、石油、薬のような不快感のあるにおい）</t>
    <phoneticPr fontId="2"/>
  </si>
  <si>
    <r>
      <t>そ</t>
    </r>
    <r>
      <rPr>
        <sz val="11"/>
        <rFont val="ＭＳ Ｐゴシック"/>
        <family val="3"/>
        <charset val="128"/>
      </rPr>
      <t>の他の生物</t>
    </r>
    <r>
      <rPr>
        <sz val="10"/>
        <rFont val="ＭＳ Ｐゴシック"/>
        <family val="3"/>
        <charset val="128"/>
      </rPr>
      <t>（水生昆虫、貝、エビ・カニ類）</t>
    </r>
    <rPh sb="2" eb="3">
      <t>タ</t>
    </rPh>
    <rPh sb="4" eb="5">
      <t>イ</t>
    </rPh>
    <rPh sb="5" eb="6">
      <t>モノ</t>
    </rPh>
    <rPh sb="7" eb="9">
      <t>スイセイ</t>
    </rPh>
    <rPh sb="9" eb="11">
      <t>コンチュウ</t>
    </rPh>
    <rPh sb="12" eb="13">
      <t>カイ</t>
    </rPh>
    <rPh sb="19" eb="20">
      <t>ルイ</t>
    </rPh>
    <phoneticPr fontId="2"/>
  </si>
  <si>
    <t>以下は、生物を採取した場所にあてはまるものをチェックして下さい。</t>
    <rPh sb="0" eb="2">
      <t>イカ</t>
    </rPh>
    <rPh sb="4" eb="6">
      <t>セイブツ</t>
    </rPh>
    <rPh sb="7" eb="9">
      <t>サイシュ</t>
    </rPh>
    <rPh sb="11" eb="13">
      <t>バショ</t>
    </rPh>
    <rPh sb="28" eb="29">
      <t>クダ</t>
    </rPh>
    <phoneticPr fontId="2"/>
  </si>
  <si>
    <r>
      <t>指標生物</t>
    </r>
    <r>
      <rPr>
        <sz val="11"/>
        <rFont val="ＭＳ Ｐゴシック"/>
        <family val="3"/>
        <charset val="128"/>
      </rPr>
      <t>　</t>
    </r>
    <r>
      <rPr>
        <sz val="9"/>
        <rFont val="ＭＳ Ｐゴシック"/>
        <family val="3"/>
        <charset val="128"/>
      </rPr>
      <t>（見つかった指標生物に○印、数が多かった上位
　　　　　　　　　　から２種類（最大３種類）に●印をつけて下さい）</t>
    </r>
    <rPh sb="0" eb="2">
      <t>シヒョウ</t>
    </rPh>
    <rPh sb="2" eb="4">
      <t>セイブツ</t>
    </rPh>
    <rPh sb="57" eb="58">
      <t>クダ</t>
    </rPh>
    <phoneticPr fontId="2"/>
  </si>
  <si>
    <t xml:space="preserve"> 複数団体が合同で実施している場合は、代表的な団体名をひとつ
 記入し、他の団体名は代表的な団体の後ろに　(　　)をつけて記入し
 て下さい。　（※ ポスターの参加団体名に記載させていただきます、
 個人参加の場合も個人名又はチーム名などを記載してください。）</t>
    <rPh sb="1" eb="3">
      <t>フクスウ</t>
    </rPh>
    <rPh sb="3" eb="5">
      <t>ダンタイ</t>
    </rPh>
    <rPh sb="6" eb="8">
      <t>ゴウドウ</t>
    </rPh>
    <rPh sb="9" eb="11">
      <t>ジッシ</t>
    </rPh>
    <rPh sb="15" eb="17">
      <t>バアイ</t>
    </rPh>
    <rPh sb="19" eb="22">
      <t>ダイヒョウテキ</t>
    </rPh>
    <rPh sb="23" eb="25">
      <t>ダンタイ</t>
    </rPh>
    <rPh sb="25" eb="26">
      <t>ナ</t>
    </rPh>
    <rPh sb="32" eb="34">
      <t>キニュウ</t>
    </rPh>
    <rPh sb="36" eb="37">
      <t>タ</t>
    </rPh>
    <rPh sb="38" eb="40">
      <t>ダンタイ</t>
    </rPh>
    <rPh sb="40" eb="41">
      <t>ナ</t>
    </rPh>
    <rPh sb="42" eb="44">
      <t>ダイヒョウ</t>
    </rPh>
    <rPh sb="44" eb="45">
      <t>テキ</t>
    </rPh>
    <rPh sb="46" eb="48">
      <t>ダンタイ</t>
    </rPh>
    <rPh sb="49" eb="50">
      <t>ウシ</t>
    </rPh>
    <rPh sb="61" eb="63">
      <t>キニュウ</t>
    </rPh>
    <rPh sb="67" eb="68">
      <t>クダ</t>
    </rPh>
    <rPh sb="80" eb="82">
      <t>サンカ</t>
    </rPh>
    <rPh sb="82" eb="84">
      <t>ダンタイ</t>
    </rPh>
    <rPh sb="84" eb="85">
      <t>メイ</t>
    </rPh>
    <rPh sb="86" eb="88">
      <t>キサイ</t>
    </rPh>
    <rPh sb="100" eb="102">
      <t>コジン</t>
    </rPh>
    <rPh sb="102" eb="104">
      <t>サンカ</t>
    </rPh>
    <rPh sb="105" eb="107">
      <t>バアイ</t>
    </rPh>
    <rPh sb="108" eb="111">
      <t>コジンメイ</t>
    </rPh>
    <rPh sb="111" eb="112">
      <t>マタ</t>
    </rPh>
    <rPh sb="116" eb="117">
      <t>メイ</t>
    </rPh>
    <rPh sb="120" eb="122">
      <t>キサイ</t>
    </rPh>
    <phoneticPr fontId="2"/>
  </si>
  <si>
    <t>タニガワカゲロウ類</t>
    <rPh sb="8" eb="9">
      <t>ルイ</t>
    </rPh>
    <phoneticPr fontId="2"/>
  </si>
  <si>
    <t>チラカゲロウ</t>
    <phoneticPr fontId="2"/>
  </si>
  <si>
    <t>ヒゲナガカワトビケラ類</t>
    <rPh sb="10" eb="11">
      <t>ルイ</t>
    </rPh>
    <phoneticPr fontId="2"/>
  </si>
  <si>
    <t>ニンギョウトビケラ類</t>
    <rPh sb="9" eb="10">
      <t>ルイ</t>
    </rPh>
    <phoneticPr fontId="2"/>
  </si>
  <si>
    <t>令和 6年度　全国水生生物調査結果　集計用紙</t>
    <rPh sb="0" eb="1">
      <t>レイ</t>
    </rPh>
    <rPh sb="1" eb="2">
      <t>ワ</t>
    </rPh>
    <rPh sb="4" eb="6">
      <t>ネンド</t>
    </rPh>
    <rPh sb="5" eb="6">
      <t>ド</t>
    </rPh>
    <rPh sb="7" eb="9">
      <t>ゼンコク</t>
    </rPh>
    <rPh sb="9" eb="11">
      <t>スイセイ</t>
    </rPh>
    <rPh sb="11" eb="13">
      <t>セイブツ</t>
    </rPh>
    <rPh sb="13" eb="15">
      <t>チョウサ</t>
    </rPh>
    <rPh sb="15" eb="17">
      <t>ケッカ</t>
    </rPh>
    <rPh sb="18" eb="20">
      <t>シュウケイ</t>
    </rPh>
    <rPh sb="20" eb="22">
      <t>ヨウシ</t>
    </rPh>
    <phoneticPr fontId="2"/>
  </si>
  <si>
    <t>記入日　令和 6年　　　月　　　日</t>
    <rPh sb="0" eb="2">
      <t>キニュウ</t>
    </rPh>
    <rPh sb="2" eb="3">
      <t>ニチ</t>
    </rPh>
    <rPh sb="4" eb="5">
      <t>レイ</t>
    </rPh>
    <rPh sb="5" eb="6">
      <t>ワ</t>
    </rPh>
    <rPh sb="8" eb="9">
      <t>ネン</t>
    </rPh>
    <rPh sb="12" eb="13">
      <t>ガツ</t>
    </rPh>
    <rPh sb="16" eb="1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</si>
</sst>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sz val="1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Border="1">
      <alignment vertical="center"/>
    </xf>
    <xf numFmtId="0" fontId="0" fillId="0" borderId="4" xfId="0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>
      <alignment vertical="center"/>
    </xf>
    <xf numFmtId="0" fontId="0" fillId="0" borderId="6" xfId="0" applyFill="1" applyBorder="1">
      <alignment vertical="center"/>
    </xf>
    <xf numFmtId="0" fontId="1" fillId="0" borderId="6" xfId="0" applyFont="1" applyFill="1" applyBorder="1">
      <alignment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6" xfId="0" applyFont="1" applyFill="1" applyBorder="1">
      <alignment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1" fillId="0" borderId="10" xfId="0" applyFont="1" applyFill="1" applyBorder="1">
      <alignment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0" fillId="0" borderId="13" xfId="0" applyFont="1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Fill="1" applyBorder="1">
      <alignment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left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176" fontId="3" fillId="0" borderId="20" xfId="0" applyNumberFormat="1" applyFont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3" xfId="0" applyFill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1" xfId="0" applyBorder="1">
      <alignment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1" fillId="0" borderId="22" xfId="0" applyFont="1" applyFill="1" applyBorder="1">
      <alignment vertical="center"/>
    </xf>
    <xf numFmtId="0" fontId="0" fillId="0" borderId="14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2" xfId="0" applyFill="1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32" xfId="0" applyBorder="1">
      <alignment vertical="center"/>
    </xf>
    <xf numFmtId="0" fontId="4" fillId="0" borderId="0" xfId="0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vertical="center"/>
    </xf>
    <xf numFmtId="0" fontId="0" fillId="0" borderId="34" xfId="0" applyBorder="1">
      <alignment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34" xfId="0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8" xfId="0" applyFont="1" applyBorder="1" applyAlignment="1">
      <alignment vertical="top"/>
    </xf>
    <xf numFmtId="0" fontId="0" fillId="0" borderId="124" xfId="0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 vertical="top" wrapText="1"/>
      <protection locked="0"/>
    </xf>
    <xf numFmtId="0" fontId="0" fillId="0" borderId="125" xfId="0" applyBorder="1" applyAlignment="1" applyProtection="1">
      <alignment horizontal="left" vertical="top" wrapText="1"/>
      <protection locked="0"/>
    </xf>
    <xf numFmtId="0" fontId="0" fillId="0" borderId="37" xfId="0" applyBorder="1" applyAlignment="1" applyProtection="1">
      <alignment horizontal="left" vertical="top" wrapText="1"/>
      <protection locked="0"/>
    </xf>
    <xf numFmtId="0" fontId="0" fillId="0" borderId="64" xfId="0" applyBorder="1" applyAlignment="1" applyProtection="1">
      <alignment horizontal="center" vertical="top" wrapText="1"/>
      <protection locked="0"/>
    </xf>
    <xf numFmtId="0" fontId="0" fillId="0" borderId="48" xfId="0" applyBorder="1" applyAlignment="1" applyProtection="1">
      <alignment horizontal="center" vertical="top" wrapText="1"/>
      <protection locked="0"/>
    </xf>
    <xf numFmtId="0" fontId="0" fillId="0" borderId="55" xfId="0" applyBorder="1" applyAlignment="1" applyProtection="1">
      <alignment horizontal="center" vertical="top" wrapText="1"/>
      <protection locked="0"/>
    </xf>
    <xf numFmtId="0" fontId="0" fillId="0" borderId="54" xfId="0" applyBorder="1" applyAlignment="1" applyProtection="1">
      <alignment horizontal="center" vertical="top" wrapText="1"/>
      <protection locked="0"/>
    </xf>
    <xf numFmtId="0" fontId="0" fillId="0" borderId="56" xfId="0" applyBorder="1" applyAlignment="1" applyProtection="1">
      <alignment horizontal="center" vertical="top" wrapText="1"/>
      <protection locked="0"/>
    </xf>
    <xf numFmtId="0" fontId="0" fillId="0" borderId="57" xfId="0" applyBorder="1" applyAlignment="1" applyProtection="1">
      <alignment horizontal="center" vertical="top" wrapText="1"/>
      <protection locked="0"/>
    </xf>
    <xf numFmtId="0" fontId="8" fillId="0" borderId="0" xfId="0" applyFont="1" applyBorder="1" applyAlignment="1">
      <alignment vertical="center"/>
    </xf>
    <xf numFmtId="0" fontId="3" fillId="0" borderId="104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0" fillId="0" borderId="120" xfId="0" applyBorder="1" applyAlignment="1" applyProtection="1">
      <alignment horizontal="left" vertical="center" wrapText="1"/>
      <protection locked="0"/>
    </xf>
    <xf numFmtId="0" fontId="0" fillId="0" borderId="114" xfId="0" applyBorder="1" applyAlignment="1" applyProtection="1">
      <alignment horizontal="left" vertical="center" wrapText="1"/>
      <protection locked="0"/>
    </xf>
    <xf numFmtId="0" fontId="0" fillId="0" borderId="121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22" xfId="0" applyBorder="1" applyAlignment="1" applyProtection="1">
      <alignment horizontal="left" vertical="center" wrapText="1"/>
      <protection locked="0"/>
    </xf>
    <xf numFmtId="0" fontId="5" fillId="0" borderId="114" xfId="0" applyFont="1" applyBorder="1" applyAlignment="1">
      <alignment vertical="center" wrapText="1"/>
    </xf>
    <xf numFmtId="0" fontId="5" fillId="0" borderId="119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3" fillId="0" borderId="9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3" fillId="0" borderId="106" xfId="0" applyFont="1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8" xfId="0" applyBorder="1" applyAlignment="1" applyProtection="1">
      <alignment horizontal="center" vertical="center"/>
      <protection locked="0"/>
    </xf>
    <xf numFmtId="0" fontId="0" fillId="0" borderId="109" xfId="0" applyBorder="1" applyAlignment="1" applyProtection="1">
      <alignment horizontal="center" vertical="center"/>
      <protection locked="0"/>
    </xf>
    <xf numFmtId="0" fontId="0" fillId="0" borderId="110" xfId="0" applyBorder="1" applyAlignment="1" applyProtection="1">
      <alignment horizontal="center" vertical="center"/>
      <protection locked="0"/>
    </xf>
    <xf numFmtId="0" fontId="0" fillId="0" borderId="111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108" xfId="0" applyBorder="1" applyAlignment="1" applyProtection="1">
      <alignment horizontal="left" vertical="center"/>
      <protection locked="0"/>
    </xf>
    <xf numFmtId="0" fontId="0" fillId="0" borderId="109" xfId="0" applyBorder="1" applyAlignment="1" applyProtection="1">
      <alignment horizontal="left" vertical="center"/>
      <protection locked="0"/>
    </xf>
    <xf numFmtId="0" fontId="0" fillId="0" borderId="113" xfId="0" applyBorder="1" applyAlignment="1" applyProtection="1">
      <alignment horizontal="left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114" xfId="0" applyBorder="1" applyAlignment="1">
      <alignment vertical="center"/>
    </xf>
    <xf numFmtId="0" fontId="3" fillId="0" borderId="115" xfId="0" applyFont="1" applyBorder="1" applyAlignment="1">
      <alignment horizontal="center" vertical="center" wrapText="1"/>
    </xf>
    <xf numFmtId="0" fontId="0" fillId="0" borderId="116" xfId="0" applyBorder="1" applyAlignment="1">
      <alignment horizontal="center" vertical="center" wrapText="1"/>
    </xf>
    <xf numFmtId="0" fontId="0" fillId="0" borderId="117" xfId="0" applyBorder="1" applyAlignment="1">
      <alignment horizontal="center" vertical="center" wrapText="1"/>
    </xf>
    <xf numFmtId="0" fontId="0" fillId="0" borderId="106" xfId="0" applyBorder="1" applyAlignment="1">
      <alignment horizontal="center" vertical="center" wrapText="1"/>
    </xf>
    <xf numFmtId="0" fontId="0" fillId="0" borderId="107" xfId="0" applyBorder="1" applyAlignment="1">
      <alignment horizontal="center" vertical="center" wrapText="1"/>
    </xf>
    <xf numFmtId="0" fontId="0" fillId="0" borderId="118" xfId="0" applyBorder="1" applyAlignment="1">
      <alignment horizontal="center" vertical="center" wrapText="1"/>
    </xf>
    <xf numFmtId="0" fontId="3" fillId="0" borderId="104" xfId="0" applyFont="1" applyBorder="1" applyAlignment="1">
      <alignment horizontal="center" vertical="center" wrapText="1"/>
    </xf>
    <xf numFmtId="0" fontId="3" fillId="0" borderId="114" xfId="0" applyFont="1" applyBorder="1" applyAlignment="1">
      <alignment horizontal="center" vertical="center" wrapText="1"/>
    </xf>
    <xf numFmtId="0" fontId="0" fillId="0" borderId="114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0" xfId="0" applyBorder="1" applyAlignment="1" applyProtection="1">
      <alignment horizontal="right" vertical="center" wrapText="1"/>
      <protection locked="0"/>
    </xf>
    <xf numFmtId="0" fontId="0" fillId="0" borderId="11" xfId="0" applyBorder="1" applyAlignment="1" applyProtection="1">
      <alignment horizontal="right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 applyProtection="1">
      <alignment horizontal="left" vertical="top"/>
      <protection locked="0"/>
    </xf>
    <xf numFmtId="0" fontId="0" fillId="0" borderId="24" xfId="0" applyBorder="1" applyAlignment="1" applyProtection="1">
      <alignment horizontal="left" vertical="top"/>
      <protection locked="0"/>
    </xf>
    <xf numFmtId="0" fontId="0" fillId="0" borderId="64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3" fillId="0" borderId="92" xfId="0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0" fontId="3" fillId="0" borderId="98" xfId="0" applyFont="1" applyBorder="1" applyAlignment="1">
      <alignment horizontal="center" vertical="center" wrapText="1"/>
    </xf>
    <xf numFmtId="0" fontId="0" fillId="0" borderId="126" xfId="0" applyBorder="1" applyAlignment="1" applyProtection="1">
      <alignment horizontal="center" vertical="center"/>
      <protection locked="0"/>
    </xf>
    <xf numFmtId="0" fontId="0" fillId="0" borderId="127" xfId="0" applyBorder="1" applyAlignment="1" applyProtection="1">
      <alignment horizontal="center" vertical="center"/>
      <protection locked="0"/>
    </xf>
    <xf numFmtId="0" fontId="0" fillId="0" borderId="128" xfId="0" applyBorder="1" applyAlignment="1" applyProtection="1">
      <alignment horizontal="center" vertical="center"/>
      <protection locked="0"/>
    </xf>
    <xf numFmtId="0" fontId="0" fillId="0" borderId="66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3" fillId="0" borderId="6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0" borderId="100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101" xfId="0" applyBorder="1" applyAlignment="1" applyProtection="1">
      <alignment horizontal="center" vertical="center"/>
      <protection locked="0"/>
    </xf>
    <xf numFmtId="0" fontId="0" fillId="0" borderId="102" xfId="0" applyBorder="1" applyAlignment="1" applyProtection="1">
      <alignment horizontal="center" vertical="center"/>
      <protection locked="0"/>
    </xf>
    <xf numFmtId="0" fontId="0" fillId="0" borderId="103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132" xfId="0" applyBorder="1" applyAlignment="1" applyProtection="1">
      <alignment horizontal="center" vertical="center"/>
      <protection locked="0"/>
    </xf>
    <xf numFmtId="0" fontId="0" fillId="0" borderId="133" xfId="0" applyBorder="1" applyAlignment="1" applyProtection="1">
      <alignment horizontal="center" vertical="center"/>
      <protection locked="0"/>
    </xf>
    <xf numFmtId="0" fontId="0" fillId="0" borderId="134" xfId="0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0" fillId="0" borderId="99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0" fillId="0" borderId="15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29" xfId="0" applyBorder="1" applyAlignment="1" applyProtection="1">
      <alignment horizontal="center" vertical="center"/>
      <protection locked="0"/>
    </xf>
    <xf numFmtId="0" fontId="0" fillId="0" borderId="130" xfId="0" applyBorder="1" applyAlignment="1" applyProtection="1">
      <alignment horizontal="center" vertical="center"/>
      <protection locked="0"/>
    </xf>
    <xf numFmtId="0" fontId="0" fillId="0" borderId="131" xfId="0" applyBorder="1" applyAlignment="1" applyProtection="1">
      <alignment horizontal="center" vertical="center"/>
      <protection locked="0"/>
    </xf>
    <xf numFmtId="0" fontId="0" fillId="0" borderId="53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176" fontId="3" fillId="0" borderId="11" xfId="0" applyNumberFormat="1" applyFont="1" applyBorder="1" applyAlignment="1" applyProtection="1">
      <alignment horizontal="center" vertical="center"/>
      <protection locked="0"/>
    </xf>
    <xf numFmtId="176" fontId="1" fillId="0" borderId="16" xfId="0" applyNumberFormat="1" applyFont="1" applyBorder="1" applyAlignment="1" applyProtection="1">
      <alignment horizontal="center" vertical="center"/>
      <protection locked="0"/>
    </xf>
    <xf numFmtId="177" fontId="1" fillId="0" borderId="16" xfId="0" applyNumberFormat="1" applyFont="1" applyBorder="1" applyAlignment="1" applyProtection="1">
      <alignment horizontal="center" vertical="center"/>
      <protection locked="0"/>
    </xf>
    <xf numFmtId="0" fontId="3" fillId="0" borderId="94" xfId="0" applyFont="1" applyBorder="1" applyAlignment="1">
      <alignment horizontal="center" vertical="center" wrapText="1"/>
    </xf>
    <xf numFmtId="0" fontId="0" fillId="0" borderId="53" xfId="0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0" fillId="0" borderId="95" xfId="0" applyBorder="1" applyAlignment="1" applyProtection="1">
      <alignment horizontal="center" vertical="center"/>
      <protection locked="0"/>
    </xf>
    <xf numFmtId="0" fontId="0" fillId="0" borderId="96" xfId="0" applyBorder="1" applyAlignment="1" applyProtection="1">
      <alignment horizontal="center" vertical="center"/>
      <protection locked="0"/>
    </xf>
    <xf numFmtId="0" fontId="0" fillId="0" borderId="97" xfId="0" applyBorder="1" applyAlignment="1" applyProtection="1">
      <alignment horizontal="center" vertical="center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0" fontId="0" fillId="0" borderId="77" xfId="0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0" fontId="0" fillId="0" borderId="58" xfId="0" applyBorder="1" applyAlignment="1" applyProtection="1">
      <alignment horizontal="left" vertical="center"/>
      <protection locked="0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34" xfId="0" applyBorder="1" applyAlignment="1" applyProtection="1">
      <alignment horizontal="center" vertical="top" wrapText="1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right" vertical="center"/>
    </xf>
    <xf numFmtId="0" fontId="3" fillId="0" borderId="72" xfId="0" applyFont="1" applyBorder="1" applyAlignment="1">
      <alignment horizontal="right" vertical="center"/>
    </xf>
    <xf numFmtId="0" fontId="3" fillId="0" borderId="75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/>
    </xf>
    <xf numFmtId="0" fontId="3" fillId="0" borderId="79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23" xfId="0" applyBorder="1" applyAlignment="1" applyProtection="1">
      <alignment horizontal="left" vertical="top" wrapText="1"/>
      <protection locked="0"/>
    </xf>
    <xf numFmtId="0" fontId="0" fillId="0" borderId="34" xfId="0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right" vertical="center" wrapText="1"/>
      <protection locked="0"/>
    </xf>
    <xf numFmtId="0" fontId="0" fillId="0" borderId="39" xfId="0" applyBorder="1" applyAlignment="1" applyProtection="1">
      <alignment horizontal="left" vertical="center" wrapText="1"/>
      <protection locked="0"/>
    </xf>
    <xf numFmtId="0" fontId="0" fillId="0" borderId="40" xfId="0" applyBorder="1" applyAlignment="1" applyProtection="1">
      <alignment horizontal="left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7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0" fontId="0" fillId="0" borderId="34" xfId="0" applyBorder="1" applyAlignment="1" applyProtection="1">
      <alignment horizontal="left" vertical="center" wrapText="1"/>
      <protection locked="0"/>
    </xf>
    <xf numFmtId="0" fontId="0" fillId="0" borderId="48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49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50" xfId="0" applyBorder="1" applyAlignment="1" applyProtection="1">
      <alignment horizontal="left" vertical="top" wrapText="1"/>
      <protection locked="0"/>
    </xf>
    <xf numFmtId="0" fontId="0" fillId="0" borderId="51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52" xfId="0" applyBorder="1" applyAlignment="1" applyProtection="1">
      <alignment horizontal="left" vertical="center" wrapText="1"/>
      <protection locked="0"/>
    </xf>
    <xf numFmtId="0" fontId="0" fillId="0" borderId="53" xfId="0" applyBorder="1" applyAlignment="1" applyProtection="1">
      <alignment horizontal="left" vertical="center" wrapText="1"/>
      <protection locked="0"/>
    </xf>
    <xf numFmtId="0" fontId="0" fillId="0" borderId="54" xfId="0" applyBorder="1" applyAlignment="1" applyProtection="1">
      <alignment horizontal="left" vertical="center" wrapText="1"/>
      <protection locked="0"/>
    </xf>
    <xf numFmtId="0" fontId="0" fillId="0" borderId="37" xfId="0" applyBorder="1" applyAlignment="1" applyProtection="1">
      <alignment horizontal="center" vertical="top" wrapText="1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1"/>
  <sheetViews>
    <sheetView tabSelected="1" view="pageBreakPreview" topLeftCell="A4" zoomScaleNormal="100" zoomScaleSheetLayoutView="100" workbookViewId="0">
      <selection activeCell="N21" sqref="N21"/>
    </sheetView>
  </sheetViews>
  <sheetFormatPr defaultColWidth="8.88671875" defaultRowHeight="13.2" x14ac:dyDescent="0.2"/>
  <cols>
    <col min="1" max="1" width="0.6640625" customWidth="1"/>
    <col min="2" max="3" width="3.6640625" customWidth="1"/>
    <col min="4" max="4" width="19.33203125" customWidth="1"/>
    <col min="5" max="8" width="5" customWidth="1"/>
    <col min="9" max="9" width="1" customWidth="1"/>
    <col min="10" max="10" width="5" customWidth="1"/>
    <col min="11" max="11" width="14.44140625" customWidth="1"/>
    <col min="12" max="27" width="3.6640625" customWidth="1"/>
  </cols>
  <sheetData>
    <row r="1" spans="1:28" ht="22.5" customHeight="1" x14ac:dyDescent="0.2">
      <c r="B1" s="87" t="s">
        <v>128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</row>
    <row r="2" spans="1:28" ht="19.5" customHeight="1" thickBot="1" x14ac:dyDescent="0.25">
      <c r="B2" s="60"/>
      <c r="C2" s="60"/>
      <c r="D2" s="60"/>
      <c r="E2" s="60"/>
      <c r="F2" s="60"/>
      <c r="G2" s="60"/>
      <c r="H2" s="60"/>
      <c r="I2" s="60"/>
      <c r="J2" s="60"/>
      <c r="K2" s="60"/>
      <c r="L2" s="276" t="s">
        <v>129</v>
      </c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</row>
    <row r="3" spans="1:28" ht="26.25" customHeight="1" x14ac:dyDescent="0.2">
      <c r="B3" s="88" t="s">
        <v>0</v>
      </c>
      <c r="C3" s="89"/>
      <c r="D3" s="90"/>
      <c r="E3" s="94"/>
      <c r="F3" s="95"/>
      <c r="G3" s="95"/>
      <c r="H3" s="95"/>
      <c r="I3" s="95"/>
      <c r="J3" s="95"/>
      <c r="K3" s="96"/>
      <c r="L3" s="100" t="s">
        <v>123</v>
      </c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1"/>
    </row>
    <row r="4" spans="1:28" ht="26.25" customHeight="1" x14ac:dyDescent="0.2">
      <c r="B4" s="91"/>
      <c r="C4" s="92"/>
      <c r="D4" s="93"/>
      <c r="E4" s="97"/>
      <c r="F4" s="98"/>
      <c r="G4" s="98"/>
      <c r="H4" s="98"/>
      <c r="I4" s="98"/>
      <c r="J4" s="98"/>
      <c r="K4" s="99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3"/>
    </row>
    <row r="5" spans="1:28" ht="28.5" customHeight="1" x14ac:dyDescent="0.2">
      <c r="B5" s="104" t="s">
        <v>1</v>
      </c>
      <c r="C5" s="105"/>
      <c r="D5" s="106"/>
      <c r="E5" s="107"/>
      <c r="F5" s="108"/>
      <c r="G5" s="108"/>
      <c r="H5" s="108"/>
      <c r="I5" s="108"/>
      <c r="J5" s="108"/>
      <c r="K5" s="109"/>
      <c r="L5" s="110" t="s">
        <v>116</v>
      </c>
      <c r="M5" s="111"/>
      <c r="N5" s="111"/>
      <c r="O5" s="111"/>
      <c r="P5" s="111"/>
      <c r="Q5" s="112"/>
      <c r="R5" s="142"/>
      <c r="S5" s="143"/>
      <c r="T5" s="143"/>
      <c r="U5" s="143"/>
      <c r="V5" s="144" t="s">
        <v>2</v>
      </c>
      <c r="W5" s="144"/>
      <c r="X5" s="145"/>
    </row>
    <row r="6" spans="1:28" ht="15" customHeight="1" x14ac:dyDescent="0.2">
      <c r="B6" s="146" t="s">
        <v>3</v>
      </c>
      <c r="C6" s="147"/>
      <c r="D6" s="148"/>
      <c r="E6" s="149"/>
      <c r="F6" s="150"/>
      <c r="G6" s="150"/>
      <c r="H6" s="150"/>
      <c r="I6" s="150"/>
      <c r="J6" s="153" t="s">
        <v>4</v>
      </c>
      <c r="K6" s="154"/>
      <c r="L6" s="157" t="s">
        <v>5</v>
      </c>
      <c r="M6" s="158"/>
      <c r="N6" s="159"/>
      <c r="O6" s="160"/>
      <c r="P6" s="160"/>
      <c r="Q6" s="160"/>
      <c r="R6" s="160"/>
      <c r="S6" s="160"/>
      <c r="T6" s="160"/>
      <c r="U6" s="160"/>
      <c r="V6" s="160"/>
      <c r="W6" s="161"/>
      <c r="X6" s="162"/>
    </row>
    <row r="7" spans="1:28" ht="30" customHeight="1" x14ac:dyDescent="0.2">
      <c r="B7" s="91"/>
      <c r="C7" s="92"/>
      <c r="D7" s="93"/>
      <c r="E7" s="151"/>
      <c r="F7" s="152"/>
      <c r="G7" s="152"/>
      <c r="H7" s="152"/>
      <c r="I7" s="152"/>
      <c r="J7" s="155"/>
      <c r="K7" s="156"/>
      <c r="L7" s="163"/>
      <c r="M7" s="164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6"/>
    </row>
    <row r="8" spans="1:28" ht="19.5" customHeight="1" thickBot="1" x14ac:dyDescent="0.25">
      <c r="B8" s="116" t="s">
        <v>6</v>
      </c>
      <c r="C8" s="117"/>
      <c r="D8" s="117"/>
      <c r="E8" s="1" t="s">
        <v>7</v>
      </c>
      <c r="F8" s="118"/>
      <c r="G8" s="119"/>
      <c r="H8" s="119"/>
      <c r="I8" s="120"/>
      <c r="J8" s="2" t="s">
        <v>8</v>
      </c>
      <c r="K8" s="3"/>
      <c r="L8" s="121" t="s">
        <v>9</v>
      </c>
      <c r="M8" s="122"/>
      <c r="N8" s="123"/>
      <c r="O8" s="124"/>
      <c r="P8" s="124"/>
      <c r="Q8" s="124"/>
      <c r="R8" s="124"/>
      <c r="S8" s="124"/>
      <c r="T8" s="124"/>
      <c r="U8" s="124"/>
      <c r="V8" s="124"/>
      <c r="W8" s="124"/>
      <c r="X8" s="125"/>
    </row>
    <row r="9" spans="1:28" ht="6.75" customHeight="1" thickBot="1" x14ac:dyDescent="0.25">
      <c r="A9" s="4"/>
      <c r="B9" s="126"/>
      <c r="C9" s="127"/>
      <c r="D9" s="127"/>
      <c r="E9" s="127"/>
      <c r="F9" s="127"/>
      <c r="G9" s="127"/>
      <c r="H9" s="127"/>
      <c r="I9" s="128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</row>
    <row r="10" spans="1:28" ht="17.25" customHeight="1" x14ac:dyDescent="0.2">
      <c r="B10" s="129" t="s">
        <v>122</v>
      </c>
      <c r="C10" s="130"/>
      <c r="D10" s="130"/>
      <c r="E10" s="130"/>
      <c r="F10" s="130"/>
      <c r="G10" s="130"/>
      <c r="H10" s="131"/>
      <c r="I10" s="5"/>
      <c r="J10" s="135" t="s">
        <v>114</v>
      </c>
      <c r="K10" s="136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8"/>
    </row>
    <row r="11" spans="1:28" ht="17.25" customHeight="1" thickBot="1" x14ac:dyDescent="0.25">
      <c r="B11" s="132"/>
      <c r="C11" s="133"/>
      <c r="D11" s="133"/>
      <c r="E11" s="133"/>
      <c r="F11" s="133"/>
      <c r="G11" s="133"/>
      <c r="H11" s="134"/>
      <c r="I11" s="6"/>
      <c r="J11" s="139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1"/>
      <c r="AB11" s="7"/>
    </row>
    <row r="12" spans="1:28" ht="17.25" customHeight="1" x14ac:dyDescent="0.2">
      <c r="B12" s="192" t="s">
        <v>10</v>
      </c>
      <c r="C12" s="8">
        <v>1</v>
      </c>
      <c r="D12" s="9" t="s">
        <v>11</v>
      </c>
      <c r="E12" s="194"/>
      <c r="F12" s="195"/>
      <c r="G12" s="195"/>
      <c r="H12" s="196"/>
      <c r="J12" s="88" t="s">
        <v>12</v>
      </c>
      <c r="K12" s="90"/>
      <c r="L12" s="197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</row>
    <row r="13" spans="1:28" ht="17.25" customHeight="1" x14ac:dyDescent="0.2">
      <c r="B13" s="193"/>
      <c r="C13" s="10">
        <v>2</v>
      </c>
      <c r="D13" s="11" t="s">
        <v>13</v>
      </c>
      <c r="E13" s="113"/>
      <c r="F13" s="114"/>
      <c r="G13" s="114"/>
      <c r="H13" s="115"/>
      <c r="J13" s="91"/>
      <c r="K13" s="93"/>
      <c r="L13" s="200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2"/>
    </row>
    <row r="14" spans="1:28" ht="17.25" customHeight="1" x14ac:dyDescent="0.2">
      <c r="B14" s="193"/>
      <c r="C14" s="10">
        <v>3</v>
      </c>
      <c r="D14" s="11" t="s">
        <v>14</v>
      </c>
      <c r="E14" s="113"/>
      <c r="F14" s="114"/>
      <c r="G14" s="114"/>
      <c r="H14" s="115"/>
      <c r="J14" s="146" t="s">
        <v>15</v>
      </c>
      <c r="K14" s="148"/>
      <c r="L14" s="213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5"/>
    </row>
    <row r="15" spans="1:28" ht="17.25" customHeight="1" x14ac:dyDescent="0.2">
      <c r="B15" s="193"/>
      <c r="C15" s="10">
        <v>4</v>
      </c>
      <c r="D15" s="12" t="s">
        <v>16</v>
      </c>
      <c r="E15" s="113"/>
      <c r="F15" s="114"/>
      <c r="G15" s="114"/>
      <c r="H15" s="115"/>
      <c r="J15" s="91"/>
      <c r="K15" s="93"/>
      <c r="L15" s="200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2"/>
    </row>
    <row r="16" spans="1:28" ht="17.25" customHeight="1" x14ac:dyDescent="0.2">
      <c r="B16" s="193"/>
      <c r="C16" s="10">
        <v>5</v>
      </c>
      <c r="D16" s="13" t="s">
        <v>17</v>
      </c>
      <c r="E16" s="113"/>
      <c r="F16" s="114"/>
      <c r="G16" s="114"/>
      <c r="H16" s="115"/>
      <c r="J16" s="177" t="s">
        <v>18</v>
      </c>
      <c r="K16" s="178"/>
      <c r="L16" s="183" t="s">
        <v>19</v>
      </c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5"/>
    </row>
    <row r="17" spans="2:24" ht="17.25" customHeight="1" x14ac:dyDescent="0.2">
      <c r="B17" s="193"/>
      <c r="C17" s="10">
        <v>6</v>
      </c>
      <c r="D17" s="13" t="s">
        <v>20</v>
      </c>
      <c r="E17" s="113"/>
      <c r="F17" s="114"/>
      <c r="G17" s="114"/>
      <c r="H17" s="115"/>
      <c r="J17" s="179"/>
      <c r="K17" s="180"/>
      <c r="L17" s="14" t="s">
        <v>21</v>
      </c>
      <c r="M17" s="186" t="s">
        <v>22</v>
      </c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7"/>
    </row>
    <row r="18" spans="2:24" ht="17.25" customHeight="1" x14ac:dyDescent="0.2">
      <c r="B18" s="193"/>
      <c r="C18" s="10">
        <v>7</v>
      </c>
      <c r="D18" s="13" t="s">
        <v>23</v>
      </c>
      <c r="E18" s="113"/>
      <c r="F18" s="114"/>
      <c r="G18" s="114"/>
      <c r="H18" s="115"/>
      <c r="J18" s="179"/>
      <c r="K18" s="180"/>
      <c r="L18" s="190" t="s">
        <v>24</v>
      </c>
      <c r="M18" s="191"/>
      <c r="N18" s="191"/>
      <c r="O18" s="191"/>
      <c r="P18" s="191"/>
      <c r="Q18" s="17" t="s">
        <v>25</v>
      </c>
      <c r="R18" s="18" t="s">
        <v>26</v>
      </c>
      <c r="S18" s="17" t="s">
        <v>25</v>
      </c>
      <c r="T18" s="18" t="s">
        <v>27</v>
      </c>
      <c r="U18" s="17" t="s">
        <v>25</v>
      </c>
      <c r="V18" s="18" t="s">
        <v>28</v>
      </c>
      <c r="W18" s="17" t="s">
        <v>25</v>
      </c>
      <c r="X18" s="71" t="s">
        <v>29</v>
      </c>
    </row>
    <row r="19" spans="2:24" ht="17.25" customHeight="1" x14ac:dyDescent="0.2">
      <c r="B19" s="193"/>
      <c r="C19" s="10">
        <v>8</v>
      </c>
      <c r="D19" s="19" t="s">
        <v>30</v>
      </c>
      <c r="E19" s="113"/>
      <c r="F19" s="114"/>
      <c r="G19" s="114"/>
      <c r="H19" s="115"/>
      <c r="J19" s="181"/>
      <c r="K19" s="182"/>
      <c r="L19" s="20" t="s">
        <v>21</v>
      </c>
      <c r="M19" s="188" t="s">
        <v>31</v>
      </c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9"/>
    </row>
    <row r="20" spans="2:24" ht="17.25" customHeight="1" x14ac:dyDescent="0.2">
      <c r="B20" s="193"/>
      <c r="C20" s="21">
        <v>9</v>
      </c>
      <c r="D20" s="22" t="s">
        <v>32</v>
      </c>
      <c r="E20" s="113"/>
      <c r="F20" s="221"/>
      <c r="G20" s="221"/>
      <c r="H20" s="222"/>
      <c r="J20" s="146" t="s">
        <v>33</v>
      </c>
      <c r="K20" s="173"/>
      <c r="L20" s="61"/>
      <c r="M20" s="72" t="s">
        <v>118</v>
      </c>
      <c r="N20" s="62">
        <v>6</v>
      </c>
      <c r="O20" s="63" t="s">
        <v>34</v>
      </c>
      <c r="P20" s="64"/>
      <c r="Q20" s="63" t="s">
        <v>35</v>
      </c>
      <c r="R20" s="63"/>
      <c r="S20" s="64" t="s">
        <v>36</v>
      </c>
      <c r="T20" s="65"/>
      <c r="U20" s="63"/>
      <c r="V20" s="66" t="s">
        <v>37</v>
      </c>
      <c r="W20" s="66"/>
      <c r="X20" s="67"/>
    </row>
    <row r="21" spans="2:24" ht="17.25" customHeight="1" x14ac:dyDescent="0.2">
      <c r="B21" s="193"/>
      <c r="C21" s="10">
        <v>10</v>
      </c>
      <c r="D21" s="25" t="s">
        <v>38</v>
      </c>
      <c r="E21" s="223"/>
      <c r="F21" s="224"/>
      <c r="G21" s="224"/>
      <c r="H21" s="225"/>
      <c r="J21" s="174"/>
      <c r="K21" s="175"/>
      <c r="L21" s="68" t="s">
        <v>39</v>
      </c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70"/>
    </row>
    <row r="22" spans="2:24" ht="17.25" customHeight="1" x14ac:dyDescent="0.2">
      <c r="B22" s="167" t="s">
        <v>40</v>
      </c>
      <c r="C22" s="26">
        <v>11</v>
      </c>
      <c r="D22" s="27" t="s">
        <v>41</v>
      </c>
      <c r="E22" s="170"/>
      <c r="F22" s="171"/>
      <c r="G22" s="171"/>
      <c r="H22" s="172"/>
      <c r="J22" s="146" t="s">
        <v>42</v>
      </c>
      <c r="K22" s="173"/>
      <c r="L22" s="28" t="s">
        <v>21</v>
      </c>
      <c r="M22" s="29" t="s">
        <v>43</v>
      </c>
      <c r="N22" s="29"/>
      <c r="O22" s="30" t="s">
        <v>21</v>
      </c>
      <c r="P22" s="29" t="s">
        <v>44</v>
      </c>
      <c r="Q22" s="29"/>
      <c r="R22" s="30" t="s">
        <v>21</v>
      </c>
      <c r="S22" s="29" t="s">
        <v>45</v>
      </c>
      <c r="T22" s="29"/>
      <c r="U22" s="29"/>
      <c r="V22" s="29"/>
      <c r="W22" s="29"/>
      <c r="X22" s="31"/>
    </row>
    <row r="23" spans="2:24" ht="17.25" customHeight="1" x14ac:dyDescent="0.2">
      <c r="B23" s="168"/>
      <c r="C23" s="10">
        <v>12</v>
      </c>
      <c r="D23" s="32" t="s">
        <v>46</v>
      </c>
      <c r="E23" s="113"/>
      <c r="F23" s="114"/>
      <c r="G23" s="114"/>
      <c r="H23" s="115"/>
      <c r="J23" s="174"/>
      <c r="K23" s="175"/>
      <c r="L23" s="33" t="s">
        <v>47</v>
      </c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5"/>
    </row>
    <row r="24" spans="2:24" ht="17.25" customHeight="1" x14ac:dyDescent="0.2">
      <c r="B24" s="168"/>
      <c r="C24" s="10">
        <v>13</v>
      </c>
      <c r="D24" s="13" t="s">
        <v>48</v>
      </c>
      <c r="E24" s="113"/>
      <c r="F24" s="114"/>
      <c r="G24" s="114"/>
      <c r="H24" s="115"/>
      <c r="J24" s="104" t="s">
        <v>49</v>
      </c>
      <c r="K24" s="176"/>
      <c r="L24" s="36"/>
      <c r="M24" s="226"/>
      <c r="N24" s="226"/>
      <c r="O24" s="226"/>
      <c r="P24" s="23" t="s">
        <v>50</v>
      </c>
      <c r="Q24" s="23"/>
      <c r="R24" s="23"/>
      <c r="S24" s="23"/>
      <c r="T24" s="23"/>
      <c r="U24" s="23"/>
      <c r="V24" s="23"/>
      <c r="W24" s="23"/>
      <c r="X24" s="24"/>
    </row>
    <row r="25" spans="2:24" ht="17.25" customHeight="1" x14ac:dyDescent="0.2">
      <c r="B25" s="168"/>
      <c r="C25" s="10">
        <v>14</v>
      </c>
      <c r="D25" s="12" t="s">
        <v>51</v>
      </c>
      <c r="E25" s="113"/>
      <c r="F25" s="114"/>
      <c r="G25" s="114"/>
      <c r="H25" s="115"/>
      <c r="J25" s="146" t="s">
        <v>52</v>
      </c>
      <c r="K25" s="173"/>
      <c r="L25" s="37" t="s">
        <v>53</v>
      </c>
      <c r="M25" s="227"/>
      <c r="N25" s="227"/>
      <c r="O25" s="227"/>
      <c r="P25" s="29" t="s">
        <v>54</v>
      </c>
      <c r="Q25" s="29"/>
      <c r="R25" s="29"/>
      <c r="S25" s="29"/>
      <c r="T25" s="29"/>
      <c r="U25" s="29"/>
      <c r="V25" s="29"/>
      <c r="W25" s="29"/>
      <c r="X25" s="31"/>
    </row>
    <row r="26" spans="2:24" ht="17.25" customHeight="1" x14ac:dyDescent="0.2">
      <c r="B26" s="168"/>
      <c r="C26" s="10">
        <v>15</v>
      </c>
      <c r="D26" s="12" t="s">
        <v>55</v>
      </c>
      <c r="E26" s="113"/>
      <c r="F26" s="114"/>
      <c r="G26" s="114"/>
      <c r="H26" s="115"/>
      <c r="J26" s="174"/>
      <c r="K26" s="175"/>
      <c r="L26" s="33" t="s">
        <v>117</v>
      </c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</row>
    <row r="27" spans="2:24" ht="17.25" customHeight="1" x14ac:dyDescent="0.2">
      <c r="B27" s="168"/>
      <c r="C27" s="10">
        <v>16</v>
      </c>
      <c r="D27" s="11" t="s">
        <v>56</v>
      </c>
      <c r="E27" s="113"/>
      <c r="F27" s="114"/>
      <c r="G27" s="114"/>
      <c r="H27" s="115"/>
      <c r="J27" s="146" t="s">
        <v>57</v>
      </c>
      <c r="K27" s="173"/>
      <c r="L27" s="38" t="s">
        <v>58</v>
      </c>
      <c r="M27" s="29" t="s">
        <v>59</v>
      </c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31"/>
    </row>
    <row r="28" spans="2:24" ht="17.25" customHeight="1" x14ac:dyDescent="0.2">
      <c r="B28" s="168"/>
      <c r="C28" s="10">
        <v>17</v>
      </c>
      <c r="D28" s="13" t="s">
        <v>60</v>
      </c>
      <c r="E28" s="113"/>
      <c r="F28" s="114"/>
      <c r="G28" s="114"/>
      <c r="H28" s="115"/>
      <c r="J28" s="216"/>
      <c r="K28" s="217"/>
      <c r="L28" s="38" t="s">
        <v>58</v>
      </c>
      <c r="M28" s="15" t="s">
        <v>61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6"/>
    </row>
    <row r="29" spans="2:24" ht="17.25" customHeight="1" x14ac:dyDescent="0.2">
      <c r="B29" s="169"/>
      <c r="C29" s="39">
        <v>18</v>
      </c>
      <c r="D29" s="40" t="s">
        <v>62</v>
      </c>
      <c r="E29" s="218"/>
      <c r="F29" s="219"/>
      <c r="G29" s="219"/>
      <c r="H29" s="220"/>
      <c r="J29" s="216"/>
      <c r="K29" s="217"/>
      <c r="L29" s="38" t="s">
        <v>21</v>
      </c>
      <c r="M29" s="15" t="s">
        <v>63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6"/>
    </row>
    <row r="30" spans="2:24" ht="17.25" customHeight="1" x14ac:dyDescent="0.2">
      <c r="B30" s="167" t="s">
        <v>64</v>
      </c>
      <c r="C30" s="26">
        <v>19</v>
      </c>
      <c r="D30" s="27" t="s">
        <v>65</v>
      </c>
      <c r="E30" s="170"/>
      <c r="F30" s="171"/>
      <c r="G30" s="171"/>
      <c r="H30" s="172"/>
      <c r="J30" s="174"/>
      <c r="K30" s="175"/>
      <c r="L30" s="34" t="s">
        <v>66</v>
      </c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5"/>
    </row>
    <row r="31" spans="2:24" ht="17.25" customHeight="1" x14ac:dyDescent="0.2">
      <c r="B31" s="168"/>
      <c r="C31" s="41">
        <v>20</v>
      </c>
      <c r="D31" s="13" t="s">
        <v>67</v>
      </c>
      <c r="E31" s="113"/>
      <c r="F31" s="114"/>
      <c r="G31" s="114"/>
      <c r="H31" s="115"/>
      <c r="I31" s="42"/>
      <c r="J31" s="146" t="s">
        <v>68</v>
      </c>
      <c r="K31" s="173"/>
      <c r="L31" s="37" t="s">
        <v>53</v>
      </c>
      <c r="M31" s="228"/>
      <c r="N31" s="228"/>
      <c r="O31" s="228"/>
      <c r="P31" s="29" t="s">
        <v>69</v>
      </c>
      <c r="Q31" s="29"/>
      <c r="R31" s="29"/>
      <c r="S31" s="29"/>
      <c r="T31" s="29"/>
      <c r="U31" s="29"/>
      <c r="V31" s="29"/>
      <c r="W31" s="29"/>
      <c r="X31" s="31"/>
    </row>
    <row r="32" spans="2:24" ht="17.25" customHeight="1" x14ac:dyDescent="0.2">
      <c r="B32" s="168"/>
      <c r="C32" s="10">
        <v>21</v>
      </c>
      <c r="D32" s="32" t="s">
        <v>70</v>
      </c>
      <c r="E32" s="203"/>
      <c r="F32" s="204"/>
      <c r="G32" s="204"/>
      <c r="H32" s="205"/>
      <c r="J32" s="174"/>
      <c r="K32" s="175"/>
      <c r="L32" s="206" t="s">
        <v>71</v>
      </c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7"/>
    </row>
    <row r="33" spans="1:24" ht="17.25" customHeight="1" x14ac:dyDescent="0.2">
      <c r="B33" s="168"/>
      <c r="C33" s="10">
        <v>22</v>
      </c>
      <c r="D33" s="13" t="s">
        <v>72</v>
      </c>
      <c r="E33" s="113"/>
      <c r="F33" s="114"/>
      <c r="G33" s="114"/>
      <c r="H33" s="115"/>
      <c r="I33" s="42"/>
      <c r="J33" s="208" t="s">
        <v>121</v>
      </c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10"/>
    </row>
    <row r="34" spans="1:24" ht="17.25" customHeight="1" x14ac:dyDescent="0.2">
      <c r="B34" s="168"/>
      <c r="C34" s="10">
        <v>23</v>
      </c>
      <c r="D34" s="12" t="s">
        <v>73</v>
      </c>
      <c r="E34" s="113"/>
      <c r="F34" s="114"/>
      <c r="G34" s="114"/>
      <c r="H34" s="115"/>
      <c r="I34" s="42"/>
      <c r="J34" s="146" t="s">
        <v>74</v>
      </c>
      <c r="K34" s="148"/>
      <c r="L34" s="38" t="s">
        <v>58</v>
      </c>
      <c r="M34" s="231" t="s">
        <v>75</v>
      </c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2"/>
    </row>
    <row r="35" spans="1:24" ht="17.25" customHeight="1" x14ac:dyDescent="0.2">
      <c r="B35" s="169"/>
      <c r="C35" s="39">
        <v>24</v>
      </c>
      <c r="D35" s="40" t="s">
        <v>76</v>
      </c>
      <c r="E35" s="223"/>
      <c r="F35" s="224"/>
      <c r="G35" s="224"/>
      <c r="H35" s="225"/>
      <c r="J35" s="211"/>
      <c r="K35" s="212"/>
      <c r="L35" s="38" t="s">
        <v>58</v>
      </c>
      <c r="M35" s="186" t="s">
        <v>77</v>
      </c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7"/>
    </row>
    <row r="36" spans="1:24" ht="17.25" customHeight="1" x14ac:dyDescent="0.2">
      <c r="B36" s="167" t="s">
        <v>78</v>
      </c>
      <c r="C36" s="41">
        <v>25</v>
      </c>
      <c r="D36" s="43" t="s">
        <v>79</v>
      </c>
      <c r="E36" s="233"/>
      <c r="F36" s="234"/>
      <c r="G36" s="234"/>
      <c r="H36" s="235"/>
      <c r="I36" s="42"/>
      <c r="J36" s="91"/>
      <c r="K36" s="93"/>
      <c r="L36" s="44" t="s">
        <v>21</v>
      </c>
      <c r="M36" s="188" t="s">
        <v>80</v>
      </c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9"/>
    </row>
    <row r="37" spans="1:24" ht="17.25" customHeight="1" x14ac:dyDescent="0.2">
      <c r="B37" s="168"/>
      <c r="C37" s="41">
        <v>26</v>
      </c>
      <c r="D37" s="12" t="s">
        <v>81</v>
      </c>
      <c r="E37" s="233"/>
      <c r="F37" s="234"/>
      <c r="G37" s="234"/>
      <c r="H37" s="235"/>
      <c r="J37" s="177" t="s">
        <v>115</v>
      </c>
      <c r="K37" s="178"/>
      <c r="L37" s="38" t="s">
        <v>21</v>
      </c>
      <c r="M37" s="231" t="s">
        <v>82</v>
      </c>
      <c r="N37" s="231"/>
      <c r="O37" s="231"/>
      <c r="P37" s="231"/>
      <c r="Q37" s="38" t="s">
        <v>21</v>
      </c>
      <c r="R37" s="231" t="s">
        <v>83</v>
      </c>
      <c r="S37" s="231"/>
      <c r="T37" s="231"/>
      <c r="U37" s="231"/>
      <c r="V37" s="231"/>
      <c r="W37" s="231"/>
      <c r="X37" s="232"/>
    </row>
    <row r="38" spans="1:24" ht="17.25" customHeight="1" x14ac:dyDescent="0.2">
      <c r="B38" s="168"/>
      <c r="C38" s="10">
        <v>27</v>
      </c>
      <c r="D38" s="12" t="s">
        <v>84</v>
      </c>
      <c r="E38" s="113"/>
      <c r="F38" s="114"/>
      <c r="G38" s="114"/>
      <c r="H38" s="115"/>
      <c r="I38" s="42"/>
      <c r="J38" s="179"/>
      <c r="K38" s="180"/>
      <c r="L38" s="38" t="s">
        <v>21</v>
      </c>
      <c r="M38" s="186" t="s">
        <v>85</v>
      </c>
      <c r="N38" s="186"/>
      <c r="O38" s="186"/>
      <c r="P38" s="186"/>
      <c r="Q38" s="38" t="s">
        <v>21</v>
      </c>
      <c r="R38" s="186" t="s">
        <v>86</v>
      </c>
      <c r="S38" s="186"/>
      <c r="T38" s="186"/>
      <c r="U38" s="186"/>
      <c r="V38" s="186"/>
      <c r="W38" s="186"/>
      <c r="X38" s="187"/>
    </row>
    <row r="39" spans="1:24" ht="17.25" customHeight="1" x14ac:dyDescent="0.2">
      <c r="B39" s="168"/>
      <c r="C39" s="10">
        <v>28</v>
      </c>
      <c r="D39" s="13" t="s">
        <v>87</v>
      </c>
      <c r="E39" s="113"/>
      <c r="F39" s="114"/>
      <c r="G39" s="114"/>
      <c r="H39" s="115"/>
      <c r="J39" s="179"/>
      <c r="K39" s="180"/>
      <c r="L39" s="38" t="s">
        <v>21</v>
      </c>
      <c r="M39" s="186" t="s">
        <v>88</v>
      </c>
      <c r="N39" s="186"/>
      <c r="O39" s="186"/>
      <c r="P39" s="186"/>
      <c r="Q39" s="38" t="s">
        <v>21</v>
      </c>
      <c r="R39" s="186" t="s">
        <v>89</v>
      </c>
      <c r="S39" s="186"/>
      <c r="T39" s="186"/>
      <c r="U39" s="186"/>
      <c r="V39" s="186"/>
      <c r="W39" s="186"/>
      <c r="X39" s="187"/>
    </row>
    <row r="40" spans="1:24" ht="17.25" customHeight="1" thickBot="1" x14ac:dyDescent="0.25">
      <c r="B40" s="229"/>
      <c r="C40" s="45">
        <v>29</v>
      </c>
      <c r="D40" s="46" t="s">
        <v>90</v>
      </c>
      <c r="E40" s="236"/>
      <c r="F40" s="237"/>
      <c r="G40" s="237"/>
      <c r="H40" s="238"/>
      <c r="J40" s="179"/>
      <c r="K40" s="180"/>
      <c r="L40" s="44" t="s">
        <v>21</v>
      </c>
      <c r="M40" s="188" t="s">
        <v>91</v>
      </c>
      <c r="N40" s="188"/>
      <c r="O40" s="188"/>
      <c r="P40" s="188"/>
      <c r="Q40" s="44" t="s">
        <v>21</v>
      </c>
      <c r="R40" s="188" t="s">
        <v>92</v>
      </c>
      <c r="S40" s="188"/>
      <c r="T40" s="188"/>
      <c r="U40" s="188"/>
      <c r="V40" s="188"/>
      <c r="W40" s="188"/>
      <c r="X40" s="189"/>
    </row>
    <row r="41" spans="1:24" ht="18" customHeight="1" thickTop="1" x14ac:dyDescent="0.2">
      <c r="B41" s="262" t="s">
        <v>93</v>
      </c>
      <c r="C41" s="263"/>
      <c r="D41" s="266" t="s">
        <v>94</v>
      </c>
      <c r="E41" s="268" t="s">
        <v>26</v>
      </c>
      <c r="F41" s="270" t="s">
        <v>27</v>
      </c>
      <c r="G41" s="270" t="s">
        <v>28</v>
      </c>
      <c r="H41" s="272" t="s">
        <v>29</v>
      </c>
      <c r="J41" s="146" t="s">
        <v>95</v>
      </c>
      <c r="K41" s="148"/>
      <c r="L41" s="38" t="s">
        <v>21</v>
      </c>
      <c r="M41" s="231" t="s">
        <v>96</v>
      </c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2"/>
    </row>
    <row r="42" spans="1:24" ht="18" customHeight="1" x14ac:dyDescent="0.2">
      <c r="B42" s="179"/>
      <c r="C42" s="180"/>
      <c r="D42" s="267"/>
      <c r="E42" s="269"/>
      <c r="F42" s="271"/>
      <c r="G42" s="271"/>
      <c r="H42" s="273"/>
      <c r="J42" s="211"/>
      <c r="K42" s="212"/>
      <c r="L42" s="38" t="s">
        <v>97</v>
      </c>
      <c r="M42" s="186" t="s">
        <v>98</v>
      </c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7"/>
    </row>
    <row r="43" spans="1:24" ht="18" customHeight="1" x14ac:dyDescent="0.2">
      <c r="B43" s="179"/>
      <c r="C43" s="180"/>
      <c r="D43" s="47" t="s">
        <v>99</v>
      </c>
      <c r="E43" s="48" t="str">
        <f>IF(COUNTA(E12:H21)=0,"",COUNTA(E12:H21))</f>
        <v/>
      </c>
      <c r="F43" s="49" t="str">
        <f>IF(COUNTA(E22:H29)=0,"",COUNTA(E22:H29))</f>
        <v/>
      </c>
      <c r="G43" s="49" t="str">
        <f>IF(COUNTA(E30:H35)=0,"",COUNTA(E30:H35))</f>
        <v/>
      </c>
      <c r="H43" s="50" t="str">
        <f>IF(COUNTA(E36:H40)=0,"",COUNTA(E36:H40))</f>
        <v/>
      </c>
      <c r="J43" s="91"/>
      <c r="K43" s="93"/>
      <c r="L43" s="73"/>
      <c r="M43" s="76" t="s">
        <v>119</v>
      </c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5"/>
    </row>
    <row r="44" spans="1:24" ht="18" customHeight="1" x14ac:dyDescent="0.2">
      <c r="B44" s="179"/>
      <c r="C44" s="180"/>
      <c r="D44" s="32" t="s">
        <v>100</v>
      </c>
      <c r="E44" s="51" t="str">
        <f>IF(COUNTIF(E12:H21,"●")=0,"",COUNTIF(E12:H21,"●"))</f>
        <v/>
      </c>
      <c r="F44" s="52" t="str">
        <f>IF(COUNTIF(E22:H29,"●")=0,"",COUNTIF(E22:H29,"●"))</f>
        <v/>
      </c>
      <c r="G44" s="52" t="str">
        <f>IF(COUNTIF(E30:H35,"●")=0,"",COUNTIF(E30:H35,"●"))</f>
        <v/>
      </c>
      <c r="H44" s="53" t="str">
        <f>IF(COUNTIF(E36:H40,"●")=0,"",COUNTIF(E36:H40,"●"))</f>
        <v/>
      </c>
      <c r="I44" s="42"/>
      <c r="J44" s="146" t="s">
        <v>101</v>
      </c>
      <c r="K44" s="148"/>
      <c r="L44" s="30" t="s">
        <v>25</v>
      </c>
      <c r="M44" s="231" t="s">
        <v>102</v>
      </c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2"/>
    </row>
    <row r="45" spans="1:24" ht="18" customHeight="1" thickBot="1" x14ac:dyDescent="0.25">
      <c r="B45" s="264"/>
      <c r="C45" s="265"/>
      <c r="D45" s="54" t="s">
        <v>103</v>
      </c>
      <c r="E45" s="55">
        <f>SUM(E43:E44)</f>
        <v>0</v>
      </c>
      <c r="F45" s="56">
        <f>SUM(F43:F44)</f>
        <v>0</v>
      </c>
      <c r="G45" s="56">
        <f>SUM(G43:G44)</f>
        <v>0</v>
      </c>
      <c r="H45" s="57">
        <f>SUM(H43:H44)</f>
        <v>0</v>
      </c>
      <c r="J45" s="211"/>
      <c r="K45" s="212"/>
      <c r="L45" s="38" t="s">
        <v>25</v>
      </c>
      <c r="M45" s="186" t="s">
        <v>104</v>
      </c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7"/>
    </row>
    <row r="46" spans="1:24" ht="18" customHeight="1" thickTop="1" thickBot="1" x14ac:dyDescent="0.25">
      <c r="B46" s="254" t="s">
        <v>105</v>
      </c>
      <c r="C46" s="255"/>
      <c r="D46" s="256"/>
      <c r="E46" s="257" t="str">
        <f>IF(AND(E45=0,F45=0,G45=0,H45=0),"",IF(AND(E45&gt;=F45,E45&gt;=G45,E45&gt;=H45),"Ⅰ",IF(AND(F45&gt;=E45,F45&gt;=G45,F45&gt;=H45),"Ⅱ",IF(AND(G45&gt;=E45,G45&gt;=F45,G45&gt;=H45),"Ⅲ","Ⅳ"))))&amp;"　です"</f>
        <v>　です</v>
      </c>
      <c r="F46" s="258"/>
      <c r="G46" s="258"/>
      <c r="H46" s="259"/>
      <c r="J46" s="252"/>
      <c r="K46" s="253"/>
      <c r="L46" s="58" t="s">
        <v>25</v>
      </c>
      <c r="M46" s="260" t="s">
        <v>106</v>
      </c>
      <c r="N46" s="260"/>
      <c r="O46" s="260"/>
      <c r="P46" s="260"/>
      <c r="Q46" s="260"/>
      <c r="R46" s="260"/>
      <c r="S46" s="260"/>
      <c r="T46" s="260"/>
      <c r="U46" s="260"/>
      <c r="V46" s="260"/>
      <c r="W46" s="260"/>
      <c r="X46" s="261"/>
    </row>
    <row r="47" spans="1:24" ht="6.75" customHeight="1" thickBot="1" x14ac:dyDescent="0.25">
      <c r="L47" s="59"/>
    </row>
    <row r="48" spans="1:24" ht="18.600000000000001" customHeight="1" x14ac:dyDescent="0.2">
      <c r="A48" s="4"/>
      <c r="B48" s="242" t="s">
        <v>120</v>
      </c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4"/>
      <c r="N48" s="245" t="s">
        <v>107</v>
      </c>
      <c r="O48" s="246"/>
      <c r="P48" s="246"/>
      <c r="Q48" s="246"/>
      <c r="R48" s="246"/>
      <c r="S48" s="246"/>
      <c r="T48" s="246"/>
      <c r="U48" s="246"/>
      <c r="V48" s="246"/>
      <c r="W48" s="246"/>
      <c r="X48" s="247"/>
    </row>
    <row r="49" spans="1:24" ht="18.600000000000001" customHeight="1" x14ac:dyDescent="0.2">
      <c r="A49" s="4"/>
      <c r="B49" s="274" t="s">
        <v>124</v>
      </c>
      <c r="C49" s="275"/>
      <c r="D49" s="275"/>
      <c r="E49" s="81"/>
      <c r="F49" s="82"/>
      <c r="G49" s="248"/>
      <c r="H49" s="248"/>
      <c r="I49" s="248"/>
      <c r="J49" s="248"/>
      <c r="K49" s="248"/>
      <c r="L49" s="248"/>
      <c r="M49" s="82"/>
      <c r="N49" s="249"/>
      <c r="O49" s="250"/>
      <c r="P49" s="250"/>
      <c r="Q49" s="250"/>
      <c r="R49" s="250"/>
      <c r="S49" s="250"/>
      <c r="T49" s="250"/>
      <c r="U49" s="250"/>
      <c r="V49" s="250"/>
      <c r="W49" s="250"/>
      <c r="X49" s="251"/>
    </row>
    <row r="50" spans="1:24" ht="18.600000000000001" customHeight="1" x14ac:dyDescent="0.2">
      <c r="A50" s="4"/>
      <c r="B50" s="77" t="s">
        <v>125</v>
      </c>
      <c r="C50" s="78"/>
      <c r="D50" s="78"/>
      <c r="E50" s="83"/>
      <c r="F50" s="84"/>
      <c r="G50" s="230"/>
      <c r="H50" s="230"/>
      <c r="I50" s="230"/>
      <c r="J50" s="230"/>
      <c r="K50" s="230"/>
      <c r="L50" s="230"/>
      <c r="M50" s="84"/>
      <c r="N50" s="239"/>
      <c r="O50" s="240"/>
      <c r="P50" s="240"/>
      <c r="Q50" s="240"/>
      <c r="R50" s="240"/>
      <c r="S50" s="240"/>
      <c r="T50" s="240"/>
      <c r="U50" s="240"/>
      <c r="V50" s="240"/>
      <c r="W50" s="240"/>
      <c r="X50" s="241"/>
    </row>
    <row r="51" spans="1:24" ht="18.600000000000001" customHeight="1" x14ac:dyDescent="0.2">
      <c r="A51" s="4"/>
      <c r="B51" s="77" t="s">
        <v>126</v>
      </c>
      <c r="C51" s="78"/>
      <c r="D51" s="78"/>
      <c r="E51" s="83"/>
      <c r="F51" s="84"/>
      <c r="G51" s="230"/>
      <c r="H51" s="230"/>
      <c r="I51" s="230"/>
      <c r="J51" s="230"/>
      <c r="K51" s="230"/>
      <c r="L51" s="230"/>
      <c r="M51" s="84"/>
      <c r="N51" s="239"/>
      <c r="O51" s="240"/>
      <c r="P51" s="240"/>
      <c r="Q51" s="240"/>
      <c r="R51" s="240"/>
      <c r="S51" s="240"/>
      <c r="T51" s="240"/>
      <c r="U51" s="240"/>
      <c r="V51" s="240"/>
      <c r="W51" s="240"/>
      <c r="X51" s="241"/>
    </row>
    <row r="52" spans="1:24" ht="18.600000000000001" customHeight="1" x14ac:dyDescent="0.2">
      <c r="A52" s="4"/>
      <c r="B52" s="77" t="s">
        <v>127</v>
      </c>
      <c r="C52" s="78"/>
      <c r="D52" s="78"/>
      <c r="E52" s="83"/>
      <c r="F52" s="84"/>
      <c r="G52" s="230"/>
      <c r="H52" s="230"/>
      <c r="I52" s="230"/>
      <c r="J52" s="230"/>
      <c r="K52" s="230"/>
      <c r="L52" s="230"/>
      <c r="M52" s="84"/>
      <c r="N52" s="239"/>
      <c r="O52" s="240"/>
      <c r="P52" s="240"/>
      <c r="Q52" s="240"/>
      <c r="R52" s="240"/>
      <c r="S52" s="240"/>
      <c r="T52" s="240"/>
      <c r="U52" s="240"/>
      <c r="V52" s="240"/>
      <c r="W52" s="240"/>
      <c r="X52" s="241"/>
    </row>
    <row r="53" spans="1:24" ht="18.600000000000001" customHeight="1" x14ac:dyDescent="0.2">
      <c r="A53" s="4"/>
      <c r="B53" s="79"/>
      <c r="C53" s="80"/>
      <c r="D53" s="80"/>
      <c r="E53" s="85"/>
      <c r="F53" s="86"/>
      <c r="G53" s="308"/>
      <c r="H53" s="308"/>
      <c r="I53" s="308"/>
      <c r="J53" s="308"/>
      <c r="K53" s="308"/>
      <c r="L53" s="308"/>
      <c r="M53" s="86"/>
      <c r="N53" s="309"/>
      <c r="O53" s="310"/>
      <c r="P53" s="310"/>
      <c r="Q53" s="310"/>
      <c r="R53" s="310"/>
      <c r="S53" s="310"/>
      <c r="T53" s="310"/>
      <c r="U53" s="310"/>
      <c r="V53" s="310"/>
      <c r="W53" s="310"/>
      <c r="X53" s="311"/>
    </row>
    <row r="54" spans="1:24" ht="18.600000000000001" customHeight="1" x14ac:dyDescent="0.2">
      <c r="A54" s="4"/>
      <c r="B54" s="282" t="s">
        <v>108</v>
      </c>
      <c r="C54" s="283"/>
      <c r="D54" s="283"/>
      <c r="E54" s="283"/>
      <c r="F54" s="283"/>
      <c r="G54" s="284" t="s">
        <v>109</v>
      </c>
      <c r="H54" s="285"/>
      <c r="I54" s="285"/>
      <c r="J54" s="285"/>
      <c r="K54" s="285"/>
      <c r="L54" s="285"/>
      <c r="M54" s="176"/>
      <c r="N54" s="286" t="s">
        <v>110</v>
      </c>
      <c r="O54" s="287"/>
      <c r="P54" s="287"/>
      <c r="Q54" s="287"/>
      <c r="R54" s="287"/>
      <c r="S54" s="287"/>
      <c r="T54" s="287"/>
      <c r="U54" s="287"/>
      <c r="V54" s="287"/>
      <c r="W54" s="287"/>
      <c r="X54" s="288"/>
    </row>
    <row r="55" spans="1:24" ht="18.600000000000001" customHeight="1" x14ac:dyDescent="0.2">
      <c r="A55" s="4"/>
      <c r="B55" s="289"/>
      <c r="C55" s="290"/>
      <c r="D55" s="290"/>
      <c r="E55" s="290"/>
      <c r="F55" s="290"/>
      <c r="G55" s="291"/>
      <c r="H55" s="292"/>
      <c r="I55" s="292"/>
      <c r="J55" s="292"/>
      <c r="K55" s="292"/>
      <c r="L55" s="292"/>
      <c r="M55" s="293"/>
      <c r="N55" s="294"/>
      <c r="O55" s="295"/>
      <c r="P55" s="295"/>
      <c r="Q55" s="295"/>
      <c r="R55" s="295"/>
      <c r="S55" s="295"/>
      <c r="T55" s="295"/>
      <c r="U55" s="295"/>
      <c r="V55" s="295"/>
      <c r="W55" s="295"/>
      <c r="X55" s="296"/>
    </row>
    <row r="56" spans="1:24" ht="18.600000000000001" customHeight="1" x14ac:dyDescent="0.2">
      <c r="A56" s="4"/>
      <c r="B56" s="303"/>
      <c r="C56" s="304"/>
      <c r="D56" s="304"/>
      <c r="E56" s="304"/>
      <c r="F56" s="304"/>
      <c r="G56" s="305"/>
      <c r="H56" s="306"/>
      <c r="I56" s="306"/>
      <c r="J56" s="306"/>
      <c r="K56" s="306"/>
      <c r="L56" s="306"/>
      <c r="M56" s="307"/>
      <c r="N56" s="297"/>
      <c r="O56" s="298"/>
      <c r="P56" s="298"/>
      <c r="Q56" s="298"/>
      <c r="R56" s="298"/>
      <c r="S56" s="298"/>
      <c r="T56" s="298"/>
      <c r="U56" s="298"/>
      <c r="V56" s="298"/>
      <c r="W56" s="298"/>
      <c r="X56" s="299"/>
    </row>
    <row r="57" spans="1:24" ht="18.600000000000001" customHeight="1" x14ac:dyDescent="0.2">
      <c r="A57" s="4"/>
      <c r="B57" s="303"/>
      <c r="C57" s="304"/>
      <c r="D57" s="304"/>
      <c r="E57" s="304"/>
      <c r="F57" s="304"/>
      <c r="G57" s="305"/>
      <c r="H57" s="306"/>
      <c r="I57" s="306"/>
      <c r="J57" s="306"/>
      <c r="K57" s="306"/>
      <c r="L57" s="306"/>
      <c r="M57" s="307"/>
      <c r="N57" s="297"/>
      <c r="O57" s="298"/>
      <c r="P57" s="298"/>
      <c r="Q57" s="298"/>
      <c r="R57" s="298"/>
      <c r="S57" s="298"/>
      <c r="T57" s="298"/>
      <c r="U57" s="298"/>
      <c r="V57" s="298"/>
      <c r="W57" s="298"/>
      <c r="X57" s="299"/>
    </row>
    <row r="58" spans="1:24" ht="18.600000000000001" customHeight="1" x14ac:dyDescent="0.2">
      <c r="A58" s="4"/>
      <c r="B58" s="303"/>
      <c r="C58" s="304"/>
      <c r="D58" s="304"/>
      <c r="E58" s="304"/>
      <c r="F58" s="304"/>
      <c r="G58" s="305"/>
      <c r="H58" s="306"/>
      <c r="I58" s="306"/>
      <c r="J58" s="306"/>
      <c r="K58" s="306"/>
      <c r="L58" s="306"/>
      <c r="M58" s="307"/>
      <c r="N58" s="297"/>
      <c r="O58" s="298"/>
      <c r="P58" s="298"/>
      <c r="Q58" s="298"/>
      <c r="R58" s="298"/>
      <c r="S58" s="298"/>
      <c r="T58" s="298"/>
      <c r="U58" s="298"/>
      <c r="V58" s="298"/>
      <c r="W58" s="298"/>
      <c r="X58" s="299"/>
    </row>
    <row r="59" spans="1:24" ht="18.600000000000001" customHeight="1" thickBot="1" x14ac:dyDescent="0.25">
      <c r="A59" s="4"/>
      <c r="B59" s="277"/>
      <c r="C59" s="278"/>
      <c r="D59" s="278"/>
      <c r="E59" s="278"/>
      <c r="F59" s="278"/>
      <c r="G59" s="279"/>
      <c r="H59" s="280"/>
      <c r="I59" s="280"/>
      <c r="J59" s="280"/>
      <c r="K59" s="280"/>
      <c r="L59" s="280"/>
      <c r="M59" s="281"/>
      <c r="N59" s="300"/>
      <c r="O59" s="301"/>
      <c r="P59" s="301"/>
      <c r="Q59" s="301"/>
      <c r="R59" s="301"/>
      <c r="S59" s="301"/>
      <c r="T59" s="301"/>
      <c r="U59" s="301"/>
      <c r="V59" s="301"/>
      <c r="W59" s="301"/>
      <c r="X59" s="302"/>
    </row>
    <row r="60" spans="1:24" hidden="1" x14ac:dyDescent="0.2">
      <c r="C60">
        <v>0</v>
      </c>
    </row>
    <row r="61" spans="1:24" hidden="1" x14ac:dyDescent="0.2">
      <c r="B61" t="s">
        <v>111</v>
      </c>
      <c r="C61">
        <v>1</v>
      </c>
      <c r="L61" t="s">
        <v>21</v>
      </c>
    </row>
    <row r="62" spans="1:24" hidden="1" x14ac:dyDescent="0.2">
      <c r="B62" t="s">
        <v>112</v>
      </c>
      <c r="C62">
        <v>2</v>
      </c>
      <c r="L62" t="s">
        <v>113</v>
      </c>
    </row>
    <row r="63" spans="1:24" hidden="1" x14ac:dyDescent="0.2">
      <c r="C63">
        <v>3</v>
      </c>
    </row>
    <row r="64" spans="1:24" hidden="1" x14ac:dyDescent="0.2">
      <c r="C64">
        <v>4</v>
      </c>
    </row>
    <row r="65" spans="3:3" hidden="1" x14ac:dyDescent="0.2">
      <c r="C65">
        <v>5</v>
      </c>
    </row>
    <row r="66" spans="3:3" hidden="1" x14ac:dyDescent="0.2">
      <c r="C66">
        <v>6</v>
      </c>
    </row>
    <row r="67" spans="3:3" hidden="1" x14ac:dyDescent="0.2">
      <c r="C67">
        <v>7</v>
      </c>
    </row>
    <row r="68" spans="3:3" hidden="1" x14ac:dyDescent="0.2">
      <c r="C68">
        <v>8</v>
      </c>
    </row>
    <row r="69" spans="3:3" hidden="1" x14ac:dyDescent="0.2">
      <c r="C69">
        <v>9</v>
      </c>
    </row>
    <row r="70" spans="3:3" hidden="1" x14ac:dyDescent="0.2">
      <c r="C70">
        <v>10</v>
      </c>
    </row>
    <row r="71" spans="3:3" hidden="1" x14ac:dyDescent="0.2">
      <c r="C71">
        <v>11</v>
      </c>
    </row>
    <row r="72" spans="3:3" hidden="1" x14ac:dyDescent="0.2">
      <c r="C72">
        <v>12</v>
      </c>
    </row>
    <row r="73" spans="3:3" hidden="1" x14ac:dyDescent="0.2">
      <c r="C73">
        <v>13</v>
      </c>
    </row>
    <row r="74" spans="3:3" hidden="1" x14ac:dyDescent="0.2">
      <c r="C74">
        <v>14</v>
      </c>
    </row>
    <row r="75" spans="3:3" hidden="1" x14ac:dyDescent="0.2">
      <c r="C75">
        <v>15</v>
      </c>
    </row>
    <row r="76" spans="3:3" hidden="1" x14ac:dyDescent="0.2">
      <c r="C76">
        <v>16</v>
      </c>
    </row>
    <row r="77" spans="3:3" hidden="1" x14ac:dyDescent="0.2">
      <c r="C77">
        <v>17</v>
      </c>
    </row>
    <row r="78" spans="3:3" hidden="1" x14ac:dyDescent="0.2">
      <c r="C78">
        <v>18</v>
      </c>
    </row>
    <row r="79" spans="3:3" hidden="1" x14ac:dyDescent="0.2">
      <c r="C79">
        <v>19</v>
      </c>
    </row>
    <row r="80" spans="3:3" hidden="1" x14ac:dyDescent="0.2">
      <c r="C80">
        <v>20</v>
      </c>
    </row>
    <row r="81" spans="3:3" hidden="1" x14ac:dyDescent="0.2">
      <c r="C81">
        <v>21</v>
      </c>
    </row>
    <row r="82" spans="3:3" hidden="1" x14ac:dyDescent="0.2">
      <c r="C82">
        <v>22</v>
      </c>
    </row>
    <row r="83" spans="3:3" hidden="1" x14ac:dyDescent="0.2">
      <c r="C83">
        <v>23</v>
      </c>
    </row>
    <row r="84" spans="3:3" hidden="1" x14ac:dyDescent="0.2">
      <c r="C84">
        <v>24</v>
      </c>
    </row>
    <row r="85" spans="3:3" hidden="1" x14ac:dyDescent="0.2">
      <c r="C85">
        <v>25</v>
      </c>
    </row>
    <row r="86" spans="3:3" hidden="1" x14ac:dyDescent="0.2">
      <c r="C86">
        <v>26</v>
      </c>
    </row>
    <row r="87" spans="3:3" hidden="1" x14ac:dyDescent="0.2">
      <c r="C87">
        <v>27</v>
      </c>
    </row>
    <row r="88" spans="3:3" hidden="1" x14ac:dyDescent="0.2">
      <c r="C88">
        <v>28</v>
      </c>
    </row>
    <row r="89" spans="3:3" hidden="1" x14ac:dyDescent="0.2">
      <c r="C89">
        <v>29</v>
      </c>
    </row>
    <row r="90" spans="3:3" hidden="1" x14ac:dyDescent="0.2">
      <c r="C90">
        <v>30</v>
      </c>
    </row>
    <row r="91" spans="3:3" hidden="1" x14ac:dyDescent="0.2">
      <c r="C91">
        <v>31</v>
      </c>
    </row>
  </sheetData>
  <mergeCells count="140">
    <mergeCell ref="L2:X2"/>
    <mergeCell ref="B59:F59"/>
    <mergeCell ref="G59:M59"/>
    <mergeCell ref="B54:F54"/>
    <mergeCell ref="G54:M54"/>
    <mergeCell ref="N54:X54"/>
    <mergeCell ref="B55:F55"/>
    <mergeCell ref="G55:M55"/>
    <mergeCell ref="N55:X59"/>
    <mergeCell ref="B56:F56"/>
    <mergeCell ref="G56:M56"/>
    <mergeCell ref="B57:F57"/>
    <mergeCell ref="G57:M57"/>
    <mergeCell ref="B58:F58"/>
    <mergeCell ref="G58:M58"/>
    <mergeCell ref="G52:M52"/>
    <mergeCell ref="G53:M53"/>
    <mergeCell ref="N53:X53"/>
    <mergeCell ref="G50:M50"/>
    <mergeCell ref="N50:X50"/>
    <mergeCell ref="N51:X51"/>
    <mergeCell ref="B48:M48"/>
    <mergeCell ref="N48:X48"/>
    <mergeCell ref="G49:M49"/>
    <mergeCell ref="N49:X49"/>
    <mergeCell ref="N52:X52"/>
    <mergeCell ref="M41:X41"/>
    <mergeCell ref="M42:X42"/>
    <mergeCell ref="J44:K46"/>
    <mergeCell ref="M44:X44"/>
    <mergeCell ref="M45:X45"/>
    <mergeCell ref="B46:D46"/>
    <mergeCell ref="E46:H46"/>
    <mergeCell ref="M46:X46"/>
    <mergeCell ref="B41:C45"/>
    <mergeCell ref="D41:D42"/>
    <mergeCell ref="E41:E42"/>
    <mergeCell ref="F41:F42"/>
    <mergeCell ref="G41:G42"/>
    <mergeCell ref="H41:H42"/>
    <mergeCell ref="J41:K43"/>
    <mergeCell ref="B49:D49"/>
    <mergeCell ref="B50:D50"/>
    <mergeCell ref="B36:B40"/>
    <mergeCell ref="G51:M51"/>
    <mergeCell ref="E38:H38"/>
    <mergeCell ref="M38:P38"/>
    <mergeCell ref="R38:X38"/>
    <mergeCell ref="E39:H39"/>
    <mergeCell ref="M39:P39"/>
    <mergeCell ref="R39:X39"/>
    <mergeCell ref="M34:X34"/>
    <mergeCell ref="E35:H35"/>
    <mergeCell ref="M35:X35"/>
    <mergeCell ref="E36:H36"/>
    <mergeCell ref="M36:X36"/>
    <mergeCell ref="E37:H37"/>
    <mergeCell ref="J37:K40"/>
    <mergeCell ref="M37:P37"/>
    <mergeCell ref="R37:X37"/>
    <mergeCell ref="E40:H40"/>
    <mergeCell ref="M40:P40"/>
    <mergeCell ref="R40:X40"/>
    <mergeCell ref="B30:B35"/>
    <mergeCell ref="E30:H30"/>
    <mergeCell ref="E31:H31"/>
    <mergeCell ref="J31:K32"/>
    <mergeCell ref="E34:H34"/>
    <mergeCell ref="J34:K36"/>
    <mergeCell ref="L14:X15"/>
    <mergeCell ref="E15:H15"/>
    <mergeCell ref="J25:K26"/>
    <mergeCell ref="E26:H26"/>
    <mergeCell ref="E27:H27"/>
    <mergeCell ref="J27:K30"/>
    <mergeCell ref="E28:H28"/>
    <mergeCell ref="E29:H29"/>
    <mergeCell ref="E20:H20"/>
    <mergeCell ref="J20:K21"/>
    <mergeCell ref="E21:H21"/>
    <mergeCell ref="M24:O24"/>
    <mergeCell ref="M25:O25"/>
    <mergeCell ref="M31:O31"/>
    <mergeCell ref="J12:K13"/>
    <mergeCell ref="L12:X13"/>
    <mergeCell ref="E13:H13"/>
    <mergeCell ref="E14:H14"/>
    <mergeCell ref="J14:K15"/>
    <mergeCell ref="E32:H32"/>
    <mergeCell ref="L32:X32"/>
    <mergeCell ref="E33:H33"/>
    <mergeCell ref="J33:X33"/>
    <mergeCell ref="V5:X5"/>
    <mergeCell ref="B6:D7"/>
    <mergeCell ref="E6:I7"/>
    <mergeCell ref="J6:K7"/>
    <mergeCell ref="L6:M6"/>
    <mergeCell ref="N6:X6"/>
    <mergeCell ref="L7:X7"/>
    <mergeCell ref="B22:B29"/>
    <mergeCell ref="E22:H22"/>
    <mergeCell ref="J22:K23"/>
    <mergeCell ref="E23:H23"/>
    <mergeCell ref="E24:H24"/>
    <mergeCell ref="J24:K24"/>
    <mergeCell ref="E25:H25"/>
    <mergeCell ref="J16:K19"/>
    <mergeCell ref="L16:X16"/>
    <mergeCell ref="E17:H17"/>
    <mergeCell ref="M17:X17"/>
    <mergeCell ref="E18:H18"/>
    <mergeCell ref="E19:H19"/>
    <mergeCell ref="M19:X19"/>
    <mergeCell ref="L18:P18"/>
    <mergeCell ref="B12:B21"/>
    <mergeCell ref="E12:H12"/>
    <mergeCell ref="B51:D51"/>
    <mergeCell ref="B52:D52"/>
    <mergeCell ref="B53:D53"/>
    <mergeCell ref="E49:F49"/>
    <mergeCell ref="E50:F50"/>
    <mergeCell ref="E51:F51"/>
    <mergeCell ref="E52:F52"/>
    <mergeCell ref="E53:F53"/>
    <mergeCell ref="B1:X1"/>
    <mergeCell ref="B3:D4"/>
    <mergeCell ref="E3:K4"/>
    <mergeCell ref="L3:X4"/>
    <mergeCell ref="B5:D5"/>
    <mergeCell ref="E5:K5"/>
    <mergeCell ref="L5:Q5"/>
    <mergeCell ref="E16:H16"/>
    <mergeCell ref="B8:D8"/>
    <mergeCell ref="F8:I8"/>
    <mergeCell ref="L8:M8"/>
    <mergeCell ref="N8:X8"/>
    <mergeCell ref="B9:X9"/>
    <mergeCell ref="B10:H11"/>
    <mergeCell ref="J10:X11"/>
    <mergeCell ref="R5:U5"/>
  </mergeCells>
  <phoneticPr fontId="2"/>
  <dataValidations count="12">
    <dataValidation imeMode="on" allowBlank="1" showInputMessage="1" showErrorMessage="1" sqref="N55 N49:N53 B55:L59 B49:B53 E49:E53 G49:G53"/>
    <dataValidation type="list" allowBlank="1" showInputMessage="1" showErrorMessage="1" errorTitle="入力方法" error="プルダウンリストから○又は●を選んで下さい。" sqref="F13:H19 E13:E40 F21:H40">
      <formula1>$B$61:$B$63</formula1>
    </dataValidation>
    <dataValidation imeMode="halfAlpha" allowBlank="1" showInputMessage="1" showErrorMessage="1" sqref="F8:I8 K8 L7:M7 N8:X8 R5:U5"/>
    <dataValidation type="list" allowBlank="1" showInputMessage="1" showErrorMessage="1" sqref="L44:L46 O22 U18 S18 Q18 L17 Q37:Q40 L34:L42 L19 L27:L29 R22 L22 W18">
      <formula1>$L$61:$L$62</formula1>
    </dataValidation>
    <dataValidation type="list" allowBlank="1" showInputMessage="1" showErrorMessage="1" sqref="P20">
      <formula1>$C$61:$C$72</formula1>
    </dataValidation>
    <dataValidation type="list" allowBlank="1" showInputMessage="1" showErrorMessage="1" sqref="R20">
      <formula1>$C$61:$C$91</formula1>
    </dataValidation>
    <dataValidation type="list" allowBlank="1" showInputMessage="1" showErrorMessage="1" sqref="U20">
      <formula1>$C$60:$C$83</formula1>
    </dataValidation>
    <dataValidation type="decimal" imeMode="halfAlpha" allowBlank="1" showInputMessage="1" showErrorMessage="1" errorTitle="水温" error="水温を小数点以下１桁まで入力して下さい。_x000a_" sqref="L24:M24">
      <formula1>0</formula1>
      <formula2>100</formula2>
    </dataValidation>
    <dataValidation type="decimal" imeMode="halfAlpha" operator="greaterThanOrEqual" allowBlank="1" showInputMessage="1" showErrorMessage="1" errorTitle="川幅" error="川幅（ｍ）を整数で入力して下さい。_x000a_小数点は入力できませんので、四捨五入して下さい。" sqref="M25:O25">
      <formula1>0.1</formula1>
    </dataValidation>
    <dataValidation type="whole" operator="greaterThanOrEqual" allowBlank="1" showInputMessage="1" showErrorMessage="1" errorTitle="水深" error="水深（ｃｍ）を整数で入力して下さい。_x000a_小数点は入力できませんので、四捨五入して下さい。" sqref="M31:O31">
      <formula1>0</formula1>
    </dataValidation>
    <dataValidation type="list" allowBlank="1" showInputMessage="1" showErrorMessage="1" sqref="E12:H12">
      <formula1>$B$61:$B$63</formula1>
    </dataValidation>
    <dataValidation imeMode="hiragana" allowBlank="1" showInputMessage="1" showErrorMessage="1" sqref="L12:X15 N6 E3:K5 E6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調査結果集計用紙</vt:lpstr>
      <vt:lpstr>調査結果集計用紙!Print_Area</vt:lpstr>
    </vt:vector>
  </TitlesOfParts>
  <Company>環境省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照井 唯香</dc:creator>
  <cp:lastModifiedBy>Windows ユーザー</cp:lastModifiedBy>
  <cp:lastPrinted>2024-04-11T08:10:45Z</cp:lastPrinted>
  <dcterms:created xsi:type="dcterms:W3CDTF">2013-06-19T05:18:02Z</dcterms:created>
  <dcterms:modified xsi:type="dcterms:W3CDTF">2024-04-11T08:10:55Z</dcterms:modified>
</cp:coreProperties>
</file>