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satoharuki\Desktop\uproad\"/>
    </mc:Choice>
  </mc:AlternateContent>
  <xr:revisionPtr revIDLastSave="0" documentId="13_ncr:1_{C770841C-D621-4410-B887-94B14C213F7C}" xr6:coauthVersionLast="47" xr6:coauthVersionMax="47" xr10:uidLastSave="{00000000-0000-0000-0000-000000000000}"/>
  <bookViews>
    <workbookView xWindow="-120" yWindow="-120" windowWidth="20730" windowHeight="11040" firstSheet="5" activeTab="5" xr2:uid="{00000000-000D-0000-FFFF-FFFF00000000}"/>
  </bookViews>
  <sheets>
    <sheet name="様式第３号 (収入の部)" sheetId="27" state="hidden" r:id="rId1"/>
    <sheet name="様式第３号（予算書）（県民提案型）" sheetId="5" state="hidden" r:id="rId2"/>
    <sheet name="様式第３号（精算書）（県民提案型）" sheetId="22" state="hidden" r:id="rId3"/>
    <sheet name="様式第３号（予算書） （変更時）" sheetId="23" state="hidden" r:id="rId4"/>
    <sheet name="様式第３号（精算書） (変更時)" sheetId="25" state="hidden" r:id="rId5"/>
    <sheet name="別記様式第６号（県民提案型）　1　事業概要" sheetId="43" r:id="rId6"/>
    <sheet name="別記様式第６号（県民提案型）　2　事業概要別表" sheetId="44" r:id="rId7"/>
    <sheet name="別記様式第６号（県民提案型）　３　事業個別計画表" sheetId="45" r:id="rId8"/>
    <sheet name="別記様式第６号（県民提案型）　４　事業個別収支内訳書" sheetId="46" r:id="rId9"/>
    <sheet name="別記様式第６号（県民提案型）　５応募団体概要書" sheetId="47" r:id="rId10"/>
    <sheet name="別記様式第７号自己チェックシート（県民提案型）" sheetId="48" r:id="rId11"/>
    <sheet name="様式第８号" sheetId="14" state="hidden" r:id="rId12"/>
  </sheets>
  <definedNames>
    <definedName name="OLE_LINK4" localSheetId="5">'別記様式第６号（県民提案型）　1　事業概要'!$A$1</definedName>
    <definedName name="_xlnm.Print_Area" localSheetId="5">'別記様式第６号（県民提案型）　1　事業概要'!$A$1:$J$44</definedName>
    <definedName name="_xlnm.Print_Area" localSheetId="6">'別記様式第６号（県民提案型）　2　事業概要別表'!$A$1:$D$37</definedName>
    <definedName name="_xlnm.Print_Area" localSheetId="7">'別記様式第６号（県民提案型）　３　事業個別計画表'!$A$1:$F$15</definedName>
    <definedName name="_xlnm.Print_Area" localSheetId="8">'別記様式第６号（県民提案型）　４　事業個別収支内訳書'!$A$1:$E$41</definedName>
    <definedName name="_xlnm.Print_Area" localSheetId="9">'別記様式第６号（県民提案型）　５応募団体概要書'!$A$1:$G$33</definedName>
    <definedName name="_xlnm.Print_Area" localSheetId="10">'別記様式第７号自己チェックシート（県民提案型）'!$A$1:$D$28</definedName>
    <definedName name="_xlnm.Print_Area" localSheetId="0">'様式第３号 (収入の部)'!$A$1:$F$28</definedName>
    <definedName name="_xlnm.Print_Area" localSheetId="4">'様式第３号（精算書） (変更時)'!$A$1:$G$31</definedName>
    <definedName name="_xlnm.Print_Area" localSheetId="2">'様式第３号（精算書）（県民提案型）'!$A$1:$G$32</definedName>
    <definedName name="_xlnm.Print_Area" localSheetId="3">'様式第３号（予算書） （変更時）'!$A$1:$G$42</definedName>
    <definedName name="_xlnm.Print_Area" localSheetId="1">'様式第３号（予算書）（県民提案型）'!$A$1:$G$33</definedName>
    <definedName name="_xlnm.Print_Area" localSheetId="11">様式第８号!$A$1:$BD$81</definedName>
    <definedName name="Z_97270E96_9602_4B11_9791_80D8A42251E1_.wvu.PrintArea" localSheetId="5" hidden="1">'別記様式第６号（県民提案型）　1　事業概要'!$A$3:$H$38</definedName>
    <definedName name="Z_97270E96_9602_4B11_9791_80D8A42251E1_.wvu.PrintArea" localSheetId="6" hidden="1">'別記様式第６号（県民提案型）　2　事業概要別表'!$A$1:$D$12</definedName>
    <definedName name="Z_97270E96_9602_4B11_9791_80D8A42251E1_.wvu.PrintArea" localSheetId="8" hidden="1">'別記様式第６号（県民提案型）　４　事業個別収支内訳書'!$A$1:$J$41</definedName>
    <definedName name="Z_97270E96_9602_4B11_9791_80D8A42251E1_.wvu.PrintArea" localSheetId="4" hidden="1">'様式第３号（精算書） (変更時)'!$A$2:$G$31</definedName>
    <definedName name="Z_97270E96_9602_4B11_9791_80D8A42251E1_.wvu.PrintArea" localSheetId="2" hidden="1">'様式第３号（精算書）（県民提案型）'!$A$2:$G$32</definedName>
    <definedName name="Z_97270E96_9602_4B11_9791_80D8A42251E1_.wvu.PrintArea" localSheetId="3" hidden="1">'様式第３号（予算書） （変更時）'!$A$2:$G$45</definedName>
    <definedName name="Z_97270E96_9602_4B11_9791_80D8A42251E1_.wvu.PrintArea" localSheetId="1" hidden="1">'様式第３号（予算書）（県民提案型）'!$A$3:$G$33</definedName>
    <definedName name="Z_97270E96_9602_4B11_9791_80D8A42251E1_.wvu.PrintArea" localSheetId="11" hidden="1">様式第８号!$A$1:$BD$81</definedName>
    <definedName name="Z_97270E96_9602_4B11_9791_80D8A42251E1_.wvu.Rows" localSheetId="5" hidden="1">'別記様式第６号（県民提案型）　1　事業概要'!$35:$35</definedName>
  </definedNames>
  <calcPr calcId="191029"/>
  <customWorkbookViews>
    <customWorkbookView name="user - 個人用ビュー" guid="{97270E96-9602-4B11-9791-80D8A42251E1}" mergeInterval="0" personalView="1" maximized="1" xWindow="1358" yWindow="-8" windowWidth="1936" windowHeight="105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46" l="1"/>
  <c r="D24" i="46"/>
  <c r="D29" i="46" s="1"/>
  <c r="F10" i="45"/>
  <c r="E10" i="45"/>
  <c r="D34" i="46" l="1"/>
  <c r="D5" i="46"/>
  <c r="D7" i="46" s="1"/>
  <c r="T54" i="14" l="1"/>
  <c r="AN54" i="14" s="1"/>
  <c r="I54" i="14"/>
  <c r="T50" i="14"/>
  <c r="AN50" i="14" s="1"/>
  <c r="I50" i="14"/>
  <c r="T46" i="14"/>
  <c r="AN46" i="14" s="1"/>
  <c r="T58" i="14"/>
  <c r="AN58" i="14" s="1"/>
  <c r="T62" i="14"/>
  <c r="AN62" i="14" s="1"/>
  <c r="D6" i="22" l="1"/>
  <c r="F6" i="22" s="1"/>
  <c r="D5" i="22"/>
  <c r="F5" i="22" s="1"/>
  <c r="E19" i="22"/>
  <c r="D17" i="22"/>
  <c r="F17" i="22" s="1"/>
  <c r="D18" i="22"/>
  <c r="F18" i="22" s="1"/>
  <c r="D15" i="22"/>
  <c r="F15" i="22" s="1"/>
  <c r="D13" i="22"/>
  <c r="F13" i="22" s="1"/>
  <c r="D14" i="22"/>
  <c r="F14" i="22" s="1"/>
  <c r="D12" i="22"/>
  <c r="F12" i="22" s="1"/>
  <c r="D10" i="22"/>
  <c r="F10" i="22" s="1"/>
  <c r="D9" i="22"/>
  <c r="F9" i="22" s="1"/>
  <c r="D8" i="22"/>
  <c r="F8" i="22" s="1"/>
  <c r="D4" i="22"/>
  <c r="F4" i="22" s="1"/>
  <c r="D19" i="22" l="1"/>
  <c r="I62" i="14" l="1"/>
  <c r="I58" i="14"/>
  <c r="I46" i="14"/>
  <c r="I42" i="14"/>
  <c r="T42" i="14"/>
  <c r="AN42" i="14" s="1"/>
  <c r="D18" i="25" l="1"/>
  <c r="E18" i="25"/>
  <c r="F18" i="25"/>
  <c r="F17" i="25"/>
  <c r="F16" i="25"/>
  <c r="D14" i="25"/>
  <c r="F14" i="25" s="1"/>
  <c r="D13" i="25"/>
  <c r="F13" i="25" s="1"/>
  <c r="D12" i="25"/>
  <c r="F12" i="25" s="1"/>
  <c r="D11" i="25"/>
  <c r="F11" i="25" s="1"/>
  <c r="D9" i="25"/>
  <c r="D8" i="25"/>
  <c r="F8" i="25" s="1"/>
  <c r="D7" i="25"/>
  <c r="F7" i="25" s="1"/>
  <c r="D6" i="25"/>
  <c r="F6" i="25" s="1"/>
  <c r="D5" i="25"/>
  <c r="F5" i="25" s="1"/>
  <c r="D4" i="25"/>
  <c r="F4" i="25" s="1"/>
  <c r="E10" i="25"/>
  <c r="E15" i="25" s="1"/>
  <c r="D24" i="23"/>
  <c r="D22" i="23"/>
  <c r="D20" i="23"/>
  <c r="D18" i="23"/>
  <c r="D17" i="23"/>
  <c r="D27" i="23" s="1"/>
  <c r="D14" i="23"/>
  <c r="D12" i="23"/>
  <c r="D10" i="23"/>
  <c r="D8" i="23"/>
  <c r="D6" i="23"/>
  <c r="D4" i="23"/>
  <c r="F32" i="23"/>
  <c r="E32" i="23"/>
  <c r="D32" i="23"/>
  <c r="D30" i="23"/>
  <c r="E30" i="23"/>
  <c r="F30" i="23"/>
  <c r="F16" i="23"/>
  <c r="F26" i="23" s="1"/>
  <c r="E16" i="23"/>
  <c r="E26" i="23" s="1"/>
  <c r="F19" i="22"/>
  <c r="F11" i="22"/>
  <c r="F16" i="22" s="1"/>
  <c r="E11" i="22"/>
  <c r="E16" i="22" s="1"/>
  <c r="E20" i="22" s="1"/>
  <c r="D11" i="22"/>
  <c r="D16" i="22" s="1"/>
  <c r="D20" i="22" s="1"/>
  <c r="E19" i="25" l="1"/>
  <c r="F20" i="22"/>
  <c r="D10" i="25"/>
  <c r="F10" i="25" s="1"/>
  <c r="F9" i="25"/>
  <c r="E33" i="23"/>
  <c r="F33" i="23"/>
  <c r="D12" i="5"/>
  <c r="D17" i="5" s="1"/>
  <c r="E12" i="5"/>
  <c r="E17" i="5" s="1"/>
  <c r="E21" i="5" s="1"/>
  <c r="F20" i="5"/>
  <c r="F12" i="5"/>
  <c r="F17" i="5" s="1"/>
  <c r="F21" i="5" s="1"/>
  <c r="D15" i="25" l="1"/>
  <c r="D19" i="25"/>
  <c r="F15" i="25"/>
  <c r="F19" i="25" s="1"/>
  <c r="D21" i="5"/>
  <c r="D16" i="23"/>
  <c r="D26" i="23" s="1"/>
  <c r="D33" i="23" s="1"/>
  <c r="T66" i="14" l="1"/>
  <c r="AH13" i="14" l="1"/>
  <c r="AD66" i="14"/>
  <c r="AN66" i="14" s="1"/>
</calcChain>
</file>

<file path=xl/sharedStrings.xml><?xml version="1.0" encoding="utf-8"?>
<sst xmlns="http://schemas.openxmlformats.org/spreadsheetml/2006/main" count="420" uniqueCount="275">
  <si>
    <t>備考</t>
    <rPh sb="0" eb="2">
      <t>ビコウ</t>
    </rPh>
    <phoneticPr fontId="3"/>
  </si>
  <si>
    <t>年</t>
    <rPh sb="0" eb="1">
      <t>ネン</t>
    </rPh>
    <phoneticPr fontId="3"/>
  </si>
  <si>
    <t>月</t>
    <rPh sb="0" eb="1">
      <t>ガツ</t>
    </rPh>
    <phoneticPr fontId="3"/>
  </si>
  <si>
    <t>日</t>
    <rPh sb="0" eb="1">
      <t>ニチ</t>
    </rPh>
    <phoneticPr fontId="3"/>
  </si>
  <si>
    <t>単位：円</t>
    <rPh sb="0" eb="2">
      <t>タンイ</t>
    </rPh>
    <rPh sb="3" eb="4">
      <t>エン</t>
    </rPh>
    <phoneticPr fontId="3"/>
  </si>
  <si>
    <t>（注）</t>
    <rPh sb="1" eb="2">
      <t>チュウ</t>
    </rPh>
    <phoneticPr fontId="3"/>
  </si>
  <si>
    <t>号</t>
    <rPh sb="0" eb="1">
      <t>ゴウ</t>
    </rPh>
    <phoneticPr fontId="3"/>
  </si>
  <si>
    <t>第</t>
    <rPh sb="0" eb="1">
      <t>ダイ</t>
    </rPh>
    <phoneticPr fontId="3"/>
  </si>
  <si>
    <t>付け</t>
    <rPh sb="0" eb="1">
      <t>ヅケ</t>
    </rPh>
    <phoneticPr fontId="3"/>
  </si>
  <si>
    <t>円</t>
    <rPh sb="0" eb="1">
      <t>エン</t>
    </rPh>
    <phoneticPr fontId="3"/>
  </si>
  <si>
    <t>記</t>
    <rPh sb="0" eb="1">
      <t>キ</t>
    </rPh>
    <phoneticPr fontId="3"/>
  </si>
  <si>
    <t>山形県知事</t>
    <rPh sb="0" eb="3">
      <t>ヤマガタケン</t>
    </rPh>
    <rPh sb="3" eb="5">
      <t>チジ</t>
    </rPh>
    <phoneticPr fontId="3"/>
  </si>
  <si>
    <t>計画</t>
    <rPh sb="0" eb="2">
      <t>ケイカク</t>
    </rPh>
    <phoneticPr fontId="3"/>
  </si>
  <si>
    <t>出来高</t>
    <rPh sb="0" eb="3">
      <t>デキダカ</t>
    </rPh>
    <phoneticPr fontId="3"/>
  </si>
  <si>
    <t>進捗度（%）</t>
    <rPh sb="0" eb="2">
      <t>シンチョク</t>
    </rPh>
    <rPh sb="2" eb="3">
      <t>ド</t>
    </rPh>
    <phoneticPr fontId="3"/>
  </si>
  <si>
    <t>事業の遂行状況</t>
    <rPh sb="0" eb="2">
      <t>ジギョウ</t>
    </rPh>
    <rPh sb="3" eb="5">
      <t>スイコウ</t>
    </rPh>
    <rPh sb="5" eb="7">
      <t>ジョウキョウ</t>
    </rPh>
    <phoneticPr fontId="3"/>
  </si>
  <si>
    <t>殿</t>
    <rPh sb="0" eb="1">
      <t>ドノ</t>
    </rPh>
    <phoneticPr fontId="3"/>
  </si>
  <si>
    <t>吉村　美栄子</t>
    <rPh sb="0" eb="2">
      <t>ヨシムラ</t>
    </rPh>
    <rPh sb="3" eb="6">
      <t>ミエコ</t>
    </rPh>
    <phoneticPr fontId="3"/>
  </si>
  <si>
    <t>事業内容</t>
    <rPh sb="0" eb="2">
      <t>ジギョウ</t>
    </rPh>
    <rPh sb="2" eb="4">
      <t>ナイヨウ</t>
    </rPh>
    <phoneticPr fontId="3"/>
  </si>
  <si>
    <t>円</t>
    <rPh sb="0" eb="1">
      <t>エン</t>
    </rPh>
    <phoneticPr fontId="3"/>
  </si>
  <si>
    <t>計</t>
    <rPh sb="0" eb="1">
      <t>ケイ</t>
    </rPh>
    <phoneticPr fontId="3"/>
  </si>
  <si>
    <t>事業費【Ａ】</t>
    <rPh sb="0" eb="3">
      <t>ジギョウヒ</t>
    </rPh>
    <phoneticPr fontId="3"/>
  </si>
  <si>
    <t>事業費【Ｂ】</t>
    <rPh sb="0" eb="3">
      <t>ジギョウヒ</t>
    </rPh>
    <phoneticPr fontId="3"/>
  </si>
  <si>
    <t>【B】/【A】*100</t>
    <phoneticPr fontId="3"/>
  </si>
  <si>
    <t>％</t>
    <phoneticPr fontId="3"/>
  </si>
  <si>
    <t>費目</t>
    <rPh sb="0" eb="2">
      <t>ヒモク</t>
    </rPh>
    <phoneticPr fontId="3"/>
  </si>
  <si>
    <t>実施時期</t>
    <rPh sb="0" eb="2">
      <t>ジッシ</t>
    </rPh>
    <rPh sb="2" eb="4">
      <t>ジキ</t>
    </rPh>
    <phoneticPr fontId="3"/>
  </si>
  <si>
    <t>をもってみどり豊かな森林環境</t>
    <rPh sb="7" eb="8">
      <t>ユタ</t>
    </rPh>
    <rPh sb="10" eb="12">
      <t>シンリン</t>
    </rPh>
    <rPh sb="12" eb="14">
      <t>カンキョウ</t>
    </rPh>
    <phoneticPr fontId="3"/>
  </si>
  <si>
    <t>実施時期及び事業内容は、事業計画書（別記様式第１号）にあわせて記入すること。</t>
    <rPh sb="0" eb="2">
      <t>ジッシ</t>
    </rPh>
    <rPh sb="2" eb="4">
      <t>ジキ</t>
    </rPh>
    <rPh sb="4" eb="5">
      <t>オヨ</t>
    </rPh>
    <rPh sb="6" eb="8">
      <t>ジギョウ</t>
    </rPh>
    <rPh sb="8" eb="10">
      <t>ナイヨウ</t>
    </rPh>
    <rPh sb="12" eb="14">
      <t>ジギョウ</t>
    </rPh>
    <rPh sb="14" eb="17">
      <t>ケイカクショ</t>
    </rPh>
    <rPh sb="18" eb="20">
      <t>ベッキ</t>
    </rPh>
    <rPh sb="20" eb="22">
      <t>ヨウシキ</t>
    </rPh>
    <rPh sb="22" eb="23">
      <t>ダイ</t>
    </rPh>
    <rPh sb="24" eb="25">
      <t>ゴウ</t>
    </rPh>
    <rPh sb="31" eb="33">
      <t>キニュウ</t>
    </rPh>
    <phoneticPr fontId="3"/>
  </si>
  <si>
    <t>令和</t>
    <rPh sb="0" eb="1">
      <t>レイ</t>
    </rPh>
    <rPh sb="1" eb="2">
      <t>ワ</t>
    </rPh>
    <phoneticPr fontId="3"/>
  </si>
  <si>
    <t>出来高とは、掛かった経費のことで、必ずしも支払い終わった金額とは限らない。</t>
    <rPh sb="0" eb="3">
      <t>デキダカ</t>
    </rPh>
    <rPh sb="6" eb="7">
      <t>カ</t>
    </rPh>
    <rPh sb="10" eb="12">
      <t>ケイヒ</t>
    </rPh>
    <rPh sb="17" eb="18">
      <t>カナラ</t>
    </rPh>
    <rPh sb="21" eb="23">
      <t>シハラ</t>
    </rPh>
    <rPh sb="24" eb="25">
      <t>オ</t>
    </rPh>
    <rPh sb="28" eb="30">
      <t>キンガク</t>
    </rPh>
    <rPh sb="32" eb="33">
      <t>カギ</t>
    </rPh>
    <phoneticPr fontId="3"/>
  </si>
  <si>
    <t>その他</t>
    <rPh sb="2" eb="3">
      <t>タ</t>
    </rPh>
    <phoneticPr fontId="3"/>
  </si>
  <si>
    <t>づくり推進事業交付金の交付の決定の通知があった標記事業について、山形県補助金</t>
    <rPh sb="3" eb="5">
      <t>スイシン</t>
    </rPh>
    <rPh sb="5" eb="7">
      <t>ジギョウ</t>
    </rPh>
    <rPh sb="7" eb="10">
      <t>コウフキン</t>
    </rPh>
    <rPh sb="11" eb="13">
      <t>コウフ</t>
    </rPh>
    <rPh sb="14" eb="16">
      <t>ケッテイ</t>
    </rPh>
    <rPh sb="17" eb="19">
      <t>ツウチ</t>
    </rPh>
    <rPh sb="23" eb="27">
      <t>ヒョウキジギョウ</t>
    </rPh>
    <rPh sb="32" eb="35">
      <t>ヤマガタケン</t>
    </rPh>
    <rPh sb="35" eb="38">
      <t>ホジョキン</t>
    </rPh>
    <phoneticPr fontId="3"/>
  </si>
  <si>
    <t>等の適正化に関する規則第12条の規定により、その状況を下記のとおり報告します。</t>
    <rPh sb="6" eb="7">
      <t>カン</t>
    </rPh>
    <rPh sb="9" eb="11">
      <t>キソク</t>
    </rPh>
    <rPh sb="11" eb="12">
      <t>ダイ</t>
    </rPh>
    <rPh sb="14" eb="15">
      <t>ジョウ</t>
    </rPh>
    <rPh sb="16" eb="18">
      <t>キテイ</t>
    </rPh>
    <phoneticPr fontId="3"/>
  </si>
  <si>
    <t>令和５年度山形県みどり豊かな森林環境づくり推進事業状況報告書</t>
    <rPh sb="3" eb="5">
      <t>ネンド</t>
    </rPh>
    <rPh sb="5" eb="8">
      <t>ヤマガタケン</t>
    </rPh>
    <rPh sb="11" eb="12">
      <t>ユタ</t>
    </rPh>
    <rPh sb="14" eb="16">
      <t>シンリン</t>
    </rPh>
    <rPh sb="16" eb="18">
      <t>カンキョウ</t>
    </rPh>
    <rPh sb="21" eb="23">
      <t>スイシン</t>
    </rPh>
    <rPh sb="23" eb="25">
      <t>ジギョウ</t>
    </rPh>
    <rPh sb="25" eb="27">
      <t>ジョウキョウ</t>
    </rPh>
    <rPh sb="27" eb="30">
      <t>ホウコクショ</t>
    </rPh>
    <phoneticPr fontId="3"/>
  </si>
  <si>
    <t>事業項目</t>
  </si>
  <si>
    <t>事 業 名</t>
  </si>
  <si>
    <t>（目的）</t>
  </si>
  <si>
    <t>（概要）</t>
  </si>
  <si>
    <t>連携・協力団体</t>
  </si>
  <si>
    <t>事業等ＰＲ方法</t>
  </si>
  <si>
    <t>（事業実施状況ＰＲ方法を記入）</t>
  </si>
  <si>
    <t>（やまがた緑環境税趣旨等のＰＲ方法を記入）</t>
  </si>
  <si>
    <t>有・無</t>
  </si>
  <si>
    <t>SNS活用</t>
  </si>
  <si>
    <t>有　・　無</t>
  </si>
  <si>
    <t>HPタイトル</t>
  </si>
  <si>
    <t>例）みどり自然課HP</t>
  </si>
  <si>
    <t>URL</t>
  </si>
  <si>
    <t>例）https://www.pref.yamagata.jp/050011/kensei/shoukai/soshikiannai/kankyoenergy/050011.html</t>
  </si>
  <si>
    <t>SNS名</t>
  </si>
  <si>
    <t>アカウントID</t>
  </si>
  <si>
    <t>例）＠midorishizennka</t>
  </si>
  <si>
    <t>令和○年○月○日から令和○年○月○日まで</t>
  </si>
  <si>
    <t>（注）</t>
  </si>
  <si>
    <t>実施場所</t>
  </si>
  <si>
    <t>事業内容</t>
  </si>
  <si>
    <t>事 業 量</t>
  </si>
  <si>
    <t>うち事業実施主体構成員数</t>
  </si>
  <si>
    <t>例）下刈り</t>
  </si>
  <si>
    <t>例）森づくり学習会</t>
  </si>
  <si>
    <t>計</t>
  </si>
  <si>
    <t>費　目</t>
  </si>
  <si>
    <t>積算基礎</t>
  </si>
  <si>
    <t>交付対象経費</t>
  </si>
  <si>
    <t>報償費</t>
  </si>
  <si>
    <t>旅　費</t>
  </si>
  <si>
    <t>需用費</t>
  </si>
  <si>
    <t>資材費</t>
  </si>
  <si>
    <t>消耗品費</t>
  </si>
  <si>
    <t>燃料費</t>
  </si>
  <si>
    <t>印刷代</t>
  </si>
  <si>
    <t>役務費</t>
  </si>
  <si>
    <t>使用料</t>
  </si>
  <si>
    <t>委託料</t>
  </si>
  <si>
    <t>負担金</t>
  </si>
  <si>
    <t>小　計</t>
  </si>
  <si>
    <t>対象外経費</t>
  </si>
  <si>
    <t>合　　計</t>
  </si>
  <si>
    <t>予算額</t>
    <rPh sb="0" eb="3">
      <t>ヨサンガク</t>
    </rPh>
    <phoneticPr fontId="3"/>
  </si>
  <si>
    <t>精算額</t>
    <rPh sb="0" eb="3">
      <t>セイサンガク</t>
    </rPh>
    <phoneticPr fontId="3"/>
  </si>
  <si>
    <t>比較増減</t>
    <rPh sb="0" eb="4">
      <t>ヒカクゾウゲン</t>
    </rPh>
    <phoneticPr fontId="3"/>
  </si>
  <si>
    <t>２　支出の部　　　　　　　　　　　　　　　　　　　　　　　　　　　　　　　　（単位：円）</t>
    <rPh sb="2" eb="4">
      <t>シシュツ</t>
    </rPh>
    <rPh sb="5" eb="6">
      <t>ブ</t>
    </rPh>
    <phoneticPr fontId="3"/>
  </si>
  <si>
    <t>収支予算書として使用する場合は、精算額及び比較増減欄は空欄とすること。</t>
    <phoneticPr fontId="3"/>
  </si>
  <si>
    <t>事業費内訳は複数の事業区分で申請する場合にのみ作成すること。</t>
    <phoneticPr fontId="3"/>
  </si>
  <si>
    <t>交付対象外経費がある場合は費目を追加して記入すること。</t>
    <phoneticPr fontId="3"/>
  </si>
  <si>
    <t>円単位で記載すること。</t>
    <phoneticPr fontId="3"/>
  </si>
  <si>
    <t>備 考</t>
  </si>
  <si>
    <t>収 支 予 算 （ 精 算 ） 書</t>
    <rPh sb="0" eb="1">
      <t>オサム</t>
    </rPh>
    <rPh sb="2" eb="3">
      <t>シ</t>
    </rPh>
    <rPh sb="4" eb="5">
      <t>ヨ</t>
    </rPh>
    <rPh sb="6" eb="7">
      <t>サン</t>
    </rPh>
    <rPh sb="10" eb="11">
      <t>セイ</t>
    </rPh>
    <rPh sb="12" eb="13">
      <t>サン</t>
    </rPh>
    <rPh sb="16" eb="17">
      <t>ショ</t>
    </rPh>
    <phoneticPr fontId="3"/>
  </si>
  <si>
    <t>県交付金</t>
    <rPh sb="0" eb="4">
      <t>ケンコウフキン</t>
    </rPh>
    <phoneticPr fontId="3"/>
  </si>
  <si>
    <t>１　収入の部</t>
    <rPh sb="2" eb="4">
      <t>シュウニュウ</t>
    </rPh>
    <rPh sb="5" eb="6">
      <t>ブ</t>
    </rPh>
    <phoneticPr fontId="3"/>
  </si>
  <si>
    <t>1　自己資金等は内訳（会費、参加費等）を備考欄に記入すること。</t>
    <rPh sb="2" eb="4">
      <t>ジコ</t>
    </rPh>
    <rPh sb="4" eb="7">
      <t>シキントウ</t>
    </rPh>
    <rPh sb="8" eb="10">
      <t>ウチワケ</t>
    </rPh>
    <rPh sb="11" eb="13">
      <t>カイヒ</t>
    </rPh>
    <rPh sb="14" eb="16">
      <t>サンカ</t>
    </rPh>
    <rPh sb="16" eb="18">
      <t>ヒトウ</t>
    </rPh>
    <rPh sb="20" eb="22">
      <t>ビコウ</t>
    </rPh>
    <rPh sb="22" eb="23">
      <t>ラン</t>
    </rPh>
    <rPh sb="24" eb="26">
      <t>キニュウ</t>
    </rPh>
    <phoneticPr fontId="3"/>
  </si>
  <si>
    <t>2　収支予算書として使用する場合は、精算額及び比較増減欄は空欄とすること。</t>
    <rPh sb="2" eb="4">
      <t>シュウシ</t>
    </rPh>
    <rPh sb="4" eb="6">
      <t>ヨサン</t>
    </rPh>
    <rPh sb="6" eb="7">
      <t>ショ</t>
    </rPh>
    <rPh sb="10" eb="12">
      <t>シヨウ</t>
    </rPh>
    <rPh sb="14" eb="16">
      <t>バアイ</t>
    </rPh>
    <rPh sb="18" eb="20">
      <t>セイサン</t>
    </rPh>
    <rPh sb="20" eb="21">
      <t>ガク</t>
    </rPh>
    <rPh sb="21" eb="22">
      <t>オヨ</t>
    </rPh>
    <rPh sb="23" eb="25">
      <t>ヒカク</t>
    </rPh>
    <rPh sb="25" eb="27">
      <t>ゾウゲン</t>
    </rPh>
    <rPh sb="27" eb="28">
      <t>ラン</t>
    </rPh>
    <rPh sb="29" eb="31">
      <t>クウラン</t>
    </rPh>
    <phoneticPr fontId="3"/>
  </si>
  <si>
    <t>様式第３号（事業区分：地域提案事業（県民提案型））</t>
    <rPh sb="0" eb="2">
      <t>ヨウシキ</t>
    </rPh>
    <rPh sb="2" eb="3">
      <t>ダイ</t>
    </rPh>
    <rPh sb="4" eb="5">
      <t>ゴウ</t>
    </rPh>
    <rPh sb="6" eb="8">
      <t>ジギョウ</t>
    </rPh>
    <rPh sb="8" eb="10">
      <t>クブン</t>
    </rPh>
    <rPh sb="11" eb="13">
      <t>チイキ</t>
    </rPh>
    <rPh sb="13" eb="15">
      <t>テイアン</t>
    </rPh>
    <rPh sb="15" eb="17">
      <t>ジギョウ</t>
    </rPh>
    <rPh sb="18" eb="20">
      <t>ケンミン</t>
    </rPh>
    <rPh sb="20" eb="22">
      <t>テイアン</t>
    </rPh>
    <rPh sb="22" eb="23">
      <t>ガタ</t>
    </rPh>
    <phoneticPr fontId="3"/>
  </si>
  <si>
    <t>２　支出の部</t>
    <rPh sb="2" eb="4">
      <t>シシュツ</t>
    </rPh>
    <rPh sb="5" eb="6">
      <t>ブ</t>
    </rPh>
    <phoneticPr fontId="3"/>
  </si>
  <si>
    <t>積算基礎</t>
    <phoneticPr fontId="3"/>
  </si>
  <si>
    <t>（単位：円）</t>
    <phoneticPr fontId="3"/>
  </si>
  <si>
    <t>（９月末日現在）</t>
    <rPh sb="2" eb="3">
      <t>ガツ</t>
    </rPh>
    <rPh sb="3" eb="4">
      <t>マツ</t>
    </rPh>
    <rPh sb="4" eb="5">
      <t>ニチ</t>
    </rPh>
    <rPh sb="5" eb="7">
      <t>ゲンザイ</t>
    </rPh>
    <phoneticPr fontId="3"/>
  </si>
  <si>
    <t>実施時期（月日）の欄には、実施済みの場合は実施月日を記入すること。</t>
    <rPh sb="0" eb="4">
      <t>ジッシジキ</t>
    </rPh>
    <rPh sb="5" eb="7">
      <t>ガッピ</t>
    </rPh>
    <rPh sb="9" eb="10">
      <t>ラン</t>
    </rPh>
    <rPh sb="13" eb="16">
      <t>ジッシズ</t>
    </rPh>
    <rPh sb="18" eb="20">
      <t>バアイ</t>
    </rPh>
    <rPh sb="21" eb="25">
      <t>ジッシガッピ</t>
    </rPh>
    <rPh sb="26" eb="28">
      <t>キニュウ</t>
    </rPh>
    <phoneticPr fontId="3"/>
  </si>
  <si>
    <r>
      <t>様式第</t>
    </r>
    <r>
      <rPr>
        <sz val="12"/>
        <color rgb="FFFF0000"/>
        <rFont val="ＭＳ 明朝"/>
        <family val="1"/>
        <charset val="128"/>
      </rPr>
      <t>８</t>
    </r>
    <r>
      <rPr>
        <sz val="12"/>
        <color theme="1"/>
        <rFont val="ＭＳ 明朝"/>
        <family val="1"/>
        <charset val="128"/>
      </rPr>
      <t>号（事業区分：地域提案事業（県民提案型））</t>
    </r>
    <rPh sb="0" eb="2">
      <t>ヨウシキ</t>
    </rPh>
    <rPh sb="2" eb="3">
      <t>ダイ</t>
    </rPh>
    <rPh sb="4" eb="5">
      <t>ゴウ</t>
    </rPh>
    <rPh sb="6" eb="8">
      <t>ジギョウ</t>
    </rPh>
    <rPh sb="8" eb="10">
      <t>クブン</t>
    </rPh>
    <rPh sb="11" eb="13">
      <t>チイキ</t>
    </rPh>
    <rPh sb="13" eb="15">
      <t>テイアン</t>
    </rPh>
    <rPh sb="15" eb="17">
      <t>ジギョウ</t>
    </rPh>
    <rPh sb="18" eb="20">
      <t>ケンミン</t>
    </rPh>
    <rPh sb="20" eb="22">
      <t>テイアン</t>
    </rPh>
    <rPh sb="22" eb="23">
      <t>ガタ</t>
    </rPh>
    <phoneticPr fontId="3"/>
  </si>
  <si>
    <t>0.5ha</t>
  </si>
  <si>
    <t>１回</t>
  </si>
  <si>
    <t>　　２　「事業名」には任意で付けた事業名を記入すること。</t>
    <phoneticPr fontId="3"/>
  </si>
  <si>
    <t>①豊かな森づくり活動</t>
    <rPh sb="1" eb="2">
      <t>ユタ</t>
    </rPh>
    <rPh sb="4" eb="5">
      <t>モリ</t>
    </rPh>
    <rPh sb="8" eb="10">
      <t>カツドウ</t>
    </rPh>
    <phoneticPr fontId="3"/>
  </si>
  <si>
    <t>②自然環境保全活動</t>
    <rPh sb="0" eb="9">
      <t>2シゼンカンキョウホゼンカツドウ</t>
    </rPh>
    <phoneticPr fontId="3"/>
  </si>
  <si>
    <t>③森や自然とのふれあい活動</t>
    <rPh sb="1" eb="2">
      <t>モリ</t>
    </rPh>
    <rPh sb="3" eb="5">
      <t>シゼン</t>
    </rPh>
    <rPh sb="11" eb="13">
      <t>カツドウ</t>
    </rPh>
    <phoneticPr fontId="3"/>
  </si>
  <si>
    <t>④木に親しむ環境づくり</t>
    <rPh sb="0" eb="4">
      <t>4キニシタ</t>
    </rPh>
    <rPh sb="6" eb="8">
      <t>カンキョウ</t>
    </rPh>
    <phoneticPr fontId="3"/>
  </si>
  <si>
    <t>事 業 提 案 書</t>
  </si>
  <si>
    <t>１　事業概要</t>
  </si>
  <si>
    <t>該当する場合は✔を付ける</t>
  </si>
  <si>
    <t>ﾎｰﾑﾍﾟｰｼﾞ活用</t>
  </si>
  <si>
    <t>HPタイトル、URL</t>
  </si>
  <si>
    <t>（※ﾎｰﾑﾍﾟｰｼﾞ活用有の場合）</t>
  </si>
  <si>
    <t>SNS名、アカウントID</t>
  </si>
  <si>
    <t>（※SNS活用有の場合）</t>
  </si>
  <si>
    <t>例）X</t>
  </si>
  <si>
    <t>安全管理体制又は安全管理手法</t>
  </si>
  <si>
    <t>事業実施予定期間</t>
  </si>
  <si>
    <t>過去事業
採択回数</t>
    <rPh sb="5" eb="7">
      <t>サイタク</t>
    </rPh>
    <rPh sb="7" eb="9">
      <t>カイスウ</t>
    </rPh>
    <phoneticPr fontId="3"/>
  </si>
  <si>
    <t>直近５年間に森づくり発表会への参加がある。（　回）</t>
    <phoneticPr fontId="3"/>
  </si>
  <si>
    <t>前年度ＳＮＳや広報誌を活用して情報発信をしている。</t>
    <phoneticPr fontId="3"/>
  </si>
  <si>
    <t>救急箱を準備する。</t>
    <phoneticPr fontId="3"/>
  </si>
  <si>
    <t>緊急連絡体制図を作成する。</t>
    <phoneticPr fontId="3"/>
  </si>
  <si>
    <t>傷害保険に加入する。</t>
    <phoneticPr fontId="3"/>
  </si>
  <si>
    <t>看護師、保健師を配置する。</t>
    <phoneticPr fontId="3"/>
  </si>
  <si>
    <t>直近５年間に（公財）やまがた森林と緑の推進機構の安全研修会に参加。</t>
    <phoneticPr fontId="3"/>
  </si>
  <si>
    <t>その他（上記以外のものや受講の予定があれば記載。　　　　　　　　）</t>
    <phoneticPr fontId="3"/>
  </si>
  <si>
    <t>草刈機、チェンソーの安全講習に参加した者がいる（氏名　　　　　　）</t>
    <phoneticPr fontId="3"/>
  </si>
  <si>
    <t>２　事業概要　別表</t>
  </si>
  <si>
    <t>地域特性</t>
  </si>
  <si>
    <t>（地域資源や地域特性等を活かした活動の場合、その関連を記入）</t>
  </si>
  <si>
    <t>事業効果</t>
  </si>
  <si>
    <t>（波及効果等を具体的に記入）</t>
  </si>
  <si>
    <t>１　継続</t>
  </si>
  <si>
    <t>２　拡充して継続</t>
  </si>
  <si>
    <t>３　今年度限り</t>
  </si>
  <si>
    <t>４　未定</t>
  </si>
  <si>
    <t>（具体的な内容を記入）</t>
  </si>
  <si>
    <t>事業継続の理由</t>
  </si>
  <si>
    <t>イ・ロ・ハ（３年を超えて継続する場合、その理由を記入）</t>
  </si>
  <si>
    <t>（理由）</t>
  </si>
  <si>
    <t>・連携している学校名（　　　　　　　　　　　　　　　　　　　　）</t>
  </si>
  <si>
    <t xml:space="preserve">・連携している団体名（　　　　　　　　　　　　　　　　　　　　） </t>
  </si>
  <si>
    <t>次年度以降の
事業展開予定</t>
    <rPh sb="7" eb="9">
      <t>ジギョウ</t>
    </rPh>
    <rPh sb="9" eb="11">
      <t>テンカイ</t>
    </rPh>
    <rPh sb="11" eb="13">
      <t>ヨテイ</t>
    </rPh>
    <phoneticPr fontId="3"/>
  </si>
  <si>
    <t>地域に根差した活動として継続される可能性が高い</t>
    <phoneticPr fontId="3"/>
  </si>
  <si>
    <t>SNS等の活用が見込める。</t>
    <phoneticPr fontId="3"/>
  </si>
  <si>
    <t>　　　　・イ　中長期的な計画に基づくもの　</t>
    <phoneticPr fontId="3"/>
  </si>
  <si>
    <t>　　　　　例）今後３年間の詳細な事業計画（提出必要）</t>
    <phoneticPr fontId="3"/>
  </si>
  <si>
    <t>　　　　・ロ　年々広がりをみせるもの　</t>
    <phoneticPr fontId="3"/>
  </si>
  <si>
    <t>　　　　　例）毎年新しい人が参加する事業、SNS等を用いて広く事業を周知している事業</t>
    <phoneticPr fontId="3"/>
  </si>
  <si>
    <t>　　　　・ハ　実施主体の自助努力が認められるなどの発展性のある活動　</t>
    <phoneticPr fontId="3"/>
  </si>
  <si>
    <t>　　　　　　　例）会費等により自己資金が確保されている事業　</t>
    <phoneticPr fontId="3"/>
  </si>
  <si>
    <t>　　　１　次年度以降の事業展開予定の欄には「１継続」、「２拡充して継続」、「３今年度限り」、</t>
    <phoneticPr fontId="3"/>
  </si>
  <si>
    <t>　　　　「４未定」のいずれかを選択し、継続の場合はその具体的な内容を記入する。</t>
    <phoneticPr fontId="3"/>
  </si>
  <si>
    <t>　　　２　事業継続の理由の欄には、募集要領第２の１の(11)イ、ロ、ハのいずれかに該当するか分か</t>
    <phoneticPr fontId="3"/>
  </si>
  <si>
    <t>　　　　るように記入すること。</t>
    <phoneticPr fontId="3"/>
  </si>
  <si>
    <t>３　事業個別計画表</t>
  </si>
  <si>
    <t>実施
時期</t>
    <rPh sb="3" eb="5">
      <t>ジキ</t>
    </rPh>
    <phoneticPr fontId="3"/>
  </si>
  <si>
    <t>目標
参加
人数</t>
    <rPh sb="3" eb="5">
      <t>サンカ</t>
    </rPh>
    <rPh sb="6" eb="8">
      <t>ニンズウ</t>
    </rPh>
    <phoneticPr fontId="3"/>
  </si>
  <si>
    <t>　　　１　「参加人数」欄には、当日活動に参加する人数のうち、以下を除く人数を記入すること。</t>
    <phoneticPr fontId="3"/>
  </si>
  <si>
    <t>　　　　①　活動の指導者や講師、役務費、委託料の対象となる作業者</t>
    <phoneticPr fontId="3"/>
  </si>
  <si>
    <t>　　　　②　活動内容が木製品等の展示のみである場合の展示会場全体への来場者数（アンケートの</t>
    <phoneticPr fontId="3"/>
  </si>
  <si>
    <t>　　　　　実施、口頭またはチラシ等にて積極的にＰＲする場合はその限りではない。）</t>
    <phoneticPr fontId="3"/>
  </si>
  <si>
    <t>４　事業個別収支内訳</t>
  </si>
  <si>
    <t>（１）収入の部</t>
  </si>
  <si>
    <t xml:space="preserve">費　目 </t>
  </si>
  <si>
    <t>予算額</t>
  </si>
  <si>
    <t>備　考</t>
  </si>
  <si>
    <t>県交付金</t>
  </si>
  <si>
    <t>その他</t>
  </si>
  <si>
    <t>合　計</t>
  </si>
  <si>
    <t>（２）支出の部</t>
  </si>
  <si>
    <t>（単位：円）</t>
    <rPh sb="1" eb="3">
      <t>タンイ</t>
    </rPh>
    <rPh sb="4" eb="5">
      <t>エン</t>
    </rPh>
    <phoneticPr fontId="3"/>
  </si>
  <si>
    <t>　　　　その他の財源を充てる場合はその金額を除いた金額を記入すること。</t>
    <phoneticPr fontId="3"/>
  </si>
  <si>
    <t>　　　３　交付対象経費は、別表１を参照すること。</t>
    <phoneticPr fontId="3"/>
  </si>
  <si>
    <t>自己チェックシート</t>
  </si>
  <si>
    <t>該当するチェック欄に✓を記入する。</t>
  </si>
  <si>
    <t>チェック項目</t>
  </si>
  <si>
    <t>ﾁｪｯｸ</t>
  </si>
  <si>
    <t>事業の要件</t>
  </si>
  <si>
    <t>やまがた緑環境税条例及びやまがた緑環境税基金条例の目的（森林の有する公益的機能の維持増進及び持続的な発揮に関する施策）に合致している。</t>
  </si>
  <si>
    <t>他の補助金、交付金、負担金その他の財政的援助を受けている、又は受ける見込みのある事業ではない。</t>
  </si>
  <si>
    <t>個人又は特定の事業者の利益、若しくは政治又は宗教的宣伝を目的とした事業ではない。</t>
  </si>
  <si>
    <t>各種法令に違反していない。</t>
  </si>
  <si>
    <t>事業の実施場所が県内である。（土地所有者等の同意を得ており、事業実施が可能）</t>
  </si>
  <si>
    <r>
      <t>主たる事業を専門業者等</t>
    </r>
    <r>
      <rPr>
        <vertAlign val="superscript"/>
        <sz val="12"/>
        <color theme="1"/>
        <rFont val="HG丸ｺﾞｼｯｸM-PRO"/>
        <family val="3"/>
        <charset val="128"/>
      </rPr>
      <t>※１</t>
    </r>
    <r>
      <rPr>
        <sz val="12"/>
        <color theme="1"/>
        <rFont val="HG丸ｺﾞｼｯｸM-PRO"/>
        <family val="3"/>
        <charset val="128"/>
      </rPr>
      <t>に委託する事業ではない。</t>
    </r>
  </si>
  <si>
    <t>主たる活動が施設又は設備の整備とみなされる事業ではない。</t>
  </si>
  <si>
    <t>主たる活動が物品の購入や設置及び展示、贈呈のみとみなされる事業でない。</t>
  </si>
  <si>
    <t>地域と協働による実施が可能にも関わらず委託している事業でない。</t>
  </si>
  <si>
    <t>令和８年度内に完了する事業である。</t>
  </si>
  <si>
    <t>３年を超えて継続する場合は、事業概要別表に３年を超える理由が明記されている。</t>
  </si>
  <si>
    <t>安全管理の配慮がなされている。</t>
  </si>
  <si>
    <t>応募者の要件</t>
  </si>
  <si>
    <r>
      <t>やまがた緑環境税活用事業の普及啓発</t>
    </r>
    <r>
      <rPr>
        <vertAlign val="superscript"/>
        <sz val="12"/>
        <color theme="1"/>
        <rFont val="HG丸ｺﾞｼｯｸM-PRO"/>
        <family val="3"/>
        <charset val="128"/>
      </rPr>
      <t>※２</t>
    </r>
    <r>
      <rPr>
        <sz val="12"/>
        <color theme="1"/>
        <rFont val="HG丸ｺﾞｼｯｸM-PRO"/>
        <family val="3"/>
        <charset val="128"/>
      </rPr>
      <t>に協力できる。</t>
    </r>
  </si>
  <si>
    <t>※１　専門業者等には、地域で森づくり活動に取り組む団体等は含まない。　</t>
  </si>
  <si>
    <t>✔</t>
    <phoneticPr fontId="3"/>
  </si>
  <si>
    <t>※２　普及啓発の内容は、事業参加者、地域住民、その他直接事業に参加していない第三者</t>
    <phoneticPr fontId="3"/>
  </si>
  <si>
    <t>　　への周知や県が行う事業実施前後の情報提供、やまがたの森づくり発表会での発表のこ</t>
    <phoneticPr fontId="3"/>
  </si>
  <si>
    <t>　　とをいう。</t>
    <phoneticPr fontId="3"/>
  </si>
  <si>
    <t>※３　事業終了後の調査とは、事業実施年度から起算して５年間（令和８年度事業を実施さ</t>
    <phoneticPr fontId="3"/>
  </si>
  <si>
    <t>　　れる場合は令和13年度まで）に実施する調査。調査内容は、活動実施状況（事業参加人</t>
    <phoneticPr fontId="3"/>
  </si>
  <si>
    <t>　　数等）の確認や、やまがた緑環境税の評価・検証のためのアンケート調査など。</t>
    <phoneticPr fontId="3"/>
  </si>
  <si>
    <t>　　　　参加していない第三者へ周知する方法とすること。</t>
    <phoneticPr fontId="3"/>
  </si>
  <si>
    <t>次年度以降の活動計画があり、連携する団体や参加者が増えていくことが見込め</t>
    <phoneticPr fontId="3"/>
  </si>
  <si>
    <t>る。（別添で計画書添付）</t>
  </si>
  <si>
    <t>事業区分</t>
    <phoneticPr fontId="3"/>
  </si>
  <si>
    <t>該当する場合は✔を付ける</t>
    <phoneticPr fontId="3"/>
  </si>
  <si>
    <t>今回申請している活動のみが、この団体の活動である。</t>
    <rPh sb="0" eb="2">
      <t>コンカイ</t>
    </rPh>
    <rPh sb="2" eb="4">
      <t>シンセイ</t>
    </rPh>
    <rPh sb="8" eb="10">
      <t>カツドウ</t>
    </rPh>
    <rPh sb="16" eb="18">
      <t>ダンタイ</t>
    </rPh>
    <rPh sb="19" eb="21">
      <t>カツドウ</t>
    </rPh>
    <phoneticPr fontId="3"/>
  </si>
  <si>
    <t>　　１　「事業項目」の欄には、「①豊かな森づくり活動」、「②自然環境保全活動」、「③森や自然とのふれあ</t>
    <phoneticPr fontId="3"/>
  </si>
  <si>
    <t>　　　い活動」、「④木に親しむ環境づくり」のいずれかの項目名を記入すること。</t>
    <phoneticPr fontId="3"/>
  </si>
  <si>
    <t>　　３　事業等PR方法は、広報誌・回覧板への掲載やホームページ・SNSの活用等、参加者の募集や事業に直接</t>
    <phoneticPr fontId="3"/>
  </si>
  <si>
    <t>　　４　事業実施期間の終期は、森づくり活動（イベント等）が終了する日とする。</t>
    <phoneticPr fontId="3"/>
  </si>
  <si>
    <t>別記様式第６号（県民提案型）</t>
    <rPh sb="8" eb="13">
      <t>ケンミンテイアンガタ</t>
    </rPh>
    <phoneticPr fontId="3"/>
  </si>
  <si>
    <t>５　応募団体概要書</t>
  </si>
  <si>
    <t>団体の名称</t>
  </si>
  <si>
    <t>代表者職氏名</t>
  </si>
  <si>
    <t>役　職</t>
  </si>
  <si>
    <r>
      <t>氏名</t>
    </r>
    <r>
      <rPr>
        <sz val="9"/>
        <color theme="1"/>
        <rFont val="ＭＳ ゴシック"/>
        <family val="3"/>
        <charset val="128"/>
      </rPr>
      <t>(ふりがな)</t>
    </r>
  </si>
  <si>
    <t>設立年月</t>
  </si>
  <si>
    <t>昭和・平成・令和　　年　　月</t>
  </si>
  <si>
    <t>会員数（構成員数）</t>
  </si>
  <si>
    <t>人</t>
  </si>
  <si>
    <t>Ｒ２</t>
  </si>
  <si>
    <t>Ｒ３</t>
  </si>
  <si>
    <t>Ｒ４</t>
  </si>
  <si>
    <t>Ｒ５</t>
  </si>
  <si>
    <t>Ｒ６</t>
  </si>
  <si>
    <t>計画（人）</t>
  </si>
  <si>
    <t>実績（人）</t>
  </si>
  <si>
    <t>会費等の徴収</t>
  </si>
  <si>
    <t>郵便番号</t>
  </si>
  <si>
    <t>住所</t>
  </si>
  <si>
    <t>電話番号</t>
  </si>
  <si>
    <t>ＦＡＸ番号</t>
  </si>
  <si>
    <t>電子メールアドレス</t>
  </si>
  <si>
    <t>（ふりがな）</t>
    <phoneticPr fontId="3"/>
  </si>
  <si>
    <t>※新規立ち上げ団体の場合は応募時点の属する事業年度の見込みを記載すること。
例)予算規模500千円　　主な収入　会費250千円、みどり豊かな森林環境づくり推進事業交付金250千円</t>
    <phoneticPr fontId="3"/>
  </si>
  <si>
    <t>担当者職氏名</t>
    <phoneticPr fontId="3"/>
  </si>
  <si>
    <t>　有　・　無</t>
    <rPh sb="1" eb="2">
      <t>アリ</t>
    </rPh>
    <rPh sb="5" eb="6">
      <t>ナ</t>
    </rPh>
    <phoneticPr fontId="3"/>
  </si>
  <si>
    <t>事務所の
所在地</t>
    <rPh sb="5" eb="8">
      <t>ショザイチ</t>
    </rPh>
    <phoneticPr fontId="3"/>
  </si>
  <si>
    <t>設立目的
及び概要</t>
    <rPh sb="5" eb="6">
      <t>オヨ</t>
    </rPh>
    <rPh sb="7" eb="9">
      <t>ガイヨウ</t>
    </rPh>
    <phoneticPr fontId="3"/>
  </si>
  <si>
    <t>これまでの
参加人数の
計画と実績</t>
    <rPh sb="6" eb="10">
      <t>サンカニンズウ</t>
    </rPh>
    <rPh sb="12" eb="14">
      <t>ケイカク</t>
    </rPh>
    <rPh sb="15" eb="17">
      <t>ジッセキ</t>
    </rPh>
    <phoneticPr fontId="3"/>
  </si>
  <si>
    <t>団体の予算規
模及び主な財
源</t>
    <phoneticPr fontId="3"/>
  </si>
  <si>
    <t>連絡先及び
文書通知先</t>
    <rPh sb="6" eb="11">
      <t>ブンショツウチサキ</t>
    </rPh>
    <phoneticPr fontId="3"/>
  </si>
  <si>
    <t>　　１　規約、会則、会員名簿など、団体の概要がわかる資料を添付すること。</t>
    <phoneticPr fontId="3"/>
  </si>
  <si>
    <t>　　４　担当者の連絡先は、平日の日中に連絡が取れる電話番号を記入すること。</t>
    <phoneticPr fontId="3"/>
  </si>
  <si>
    <t>　　５　個人情報については、審査など本事業に関する事務以外には使用しない。</t>
    <phoneticPr fontId="3"/>
  </si>
  <si>
    <t>　　　と。</t>
    <phoneticPr fontId="3"/>
  </si>
  <si>
    <r>
      <t>　　３　団体全体の予算規模と収入額の主なものの根拠となる、</t>
    </r>
    <r>
      <rPr>
        <u/>
        <sz val="11"/>
        <color theme="1"/>
        <rFont val="ＭＳ 明朝"/>
        <family val="1"/>
        <charset val="128"/>
      </rPr>
      <t>直近の決算書</t>
    </r>
    <r>
      <rPr>
        <sz val="11"/>
        <color theme="1"/>
        <rFont val="ＭＳ 明朝"/>
        <family val="1"/>
        <charset val="128"/>
      </rPr>
      <t>を添付するこ</t>
    </r>
    <phoneticPr fontId="3"/>
  </si>
  <si>
    <t>　　２　団体の予算規模及び主な財源の欄には、当事業も含めて団体全体の予算規模と収入</t>
    <rPh sb="39" eb="41">
      <t>シュウニュウ</t>
    </rPh>
    <phoneticPr fontId="3"/>
  </si>
  <si>
    <t>　　　額の主なものを記入する。</t>
    <phoneticPr fontId="3"/>
  </si>
  <si>
    <t>別記様式第７号（県民提案型）</t>
    <rPh sb="8" eb="13">
      <t>ケンミンテイアンガタ</t>
    </rPh>
    <phoneticPr fontId="3"/>
  </si>
  <si>
    <t>やまがた緑環境税活用事業等に関して実施する調査に事業終了後※３も協力できる。</t>
    <phoneticPr fontId="3"/>
  </si>
  <si>
    <t>暴力団員等がその事業活動を支配するもの又は暴力団員等をその業務に従事させ、若しくは当該業務の補助者として使用するおそれのあるものではない。</t>
    <phoneticPr fontId="3"/>
  </si>
  <si>
    <t>事業の目的
及び概要</t>
    <rPh sb="6" eb="7">
      <t>オヨ</t>
    </rPh>
    <rPh sb="8" eb="10">
      <t>ガイヨウ</t>
    </rPh>
    <phoneticPr fontId="3"/>
  </si>
  <si>
    <t>対象事業の会計及び経理を明確に行い、報告することができる。</t>
    <rPh sb="0" eb="4">
      <t>タイショウジギョウ</t>
    </rPh>
    <rPh sb="5" eb="8">
      <t>カイケイオヨ</t>
    </rPh>
    <rPh sb="9" eb="11">
      <t>ケイリ</t>
    </rPh>
    <rPh sb="12" eb="14">
      <t>メイカク</t>
    </rPh>
    <rPh sb="15" eb="16">
      <t>オコナ</t>
    </rPh>
    <rPh sb="18" eb="20">
      <t>ホウコク</t>
    </rPh>
    <phoneticPr fontId="3"/>
  </si>
  <si>
    <t>地域提案事業（県民提案型）</t>
    <rPh sb="0" eb="2">
      <t>チイキ</t>
    </rPh>
    <rPh sb="2" eb="4">
      <t>テイアン</t>
    </rPh>
    <rPh sb="4" eb="6">
      <t>ジギョウ</t>
    </rPh>
    <rPh sb="7" eb="9">
      <t>ケンミン</t>
    </rPh>
    <rPh sb="9" eb="12">
      <t>テイアンガタ</t>
    </rPh>
    <phoneticPr fontId="3"/>
  </si>
  <si>
    <t>他の補助金の
活用について</t>
    <rPh sb="0" eb="1">
      <t>タ</t>
    </rPh>
    <rPh sb="2" eb="5">
      <t>ホジョキン</t>
    </rPh>
    <rPh sb="7" eb="9">
      <t>カツヨウ</t>
    </rPh>
    <phoneticPr fontId="3"/>
  </si>
  <si>
    <t>１　やまがた緑環境税だけが団体の財源である。</t>
    <rPh sb="6" eb="7">
      <t>ミドリ</t>
    </rPh>
    <rPh sb="7" eb="10">
      <t>カンキョウゼイ</t>
    </rPh>
    <rPh sb="13" eb="15">
      <t>ダンタイ</t>
    </rPh>
    <rPh sb="16" eb="18">
      <t>ザイゲン</t>
    </rPh>
    <phoneticPr fontId="3"/>
  </si>
  <si>
    <t>２　今回申請している事業以外にも団体の活動がある。その活動には他</t>
    <rPh sb="2" eb="4">
      <t>コンカイ</t>
    </rPh>
    <rPh sb="4" eb="6">
      <t>シンセイ</t>
    </rPh>
    <rPh sb="10" eb="12">
      <t>ジギョウ</t>
    </rPh>
    <rPh sb="12" eb="14">
      <t>イガイ</t>
    </rPh>
    <rPh sb="16" eb="18">
      <t>ダンタイ</t>
    </rPh>
    <rPh sb="19" eb="21">
      <t>カツドウ</t>
    </rPh>
    <rPh sb="27" eb="29">
      <t>カツドウ</t>
    </rPh>
    <rPh sb="31" eb="32">
      <t>タ</t>
    </rPh>
    <phoneticPr fontId="3"/>
  </si>
  <si>
    <t>３　２で活用している補助金等の名前（）</t>
    <rPh sb="4" eb="6">
      <t>カツヨウ</t>
    </rPh>
    <rPh sb="10" eb="13">
      <t>ホジョキン</t>
    </rPh>
    <rPh sb="13" eb="14">
      <t>トウ</t>
    </rPh>
    <rPh sb="15" eb="17">
      <t>ナマエ</t>
    </rPh>
    <phoneticPr fontId="3"/>
  </si>
  <si>
    <t>４　前年度も２と同様の活動をしている。</t>
    <rPh sb="2" eb="5">
      <t>ゼンネンド</t>
    </rPh>
    <rPh sb="8" eb="10">
      <t>ドウヨウ</t>
    </rPh>
    <rPh sb="11" eb="13">
      <t>カツドウ</t>
    </rPh>
    <phoneticPr fontId="3"/>
  </si>
  <si>
    <t>　　の補助金や自主財源などを財源として活用している。</t>
    <rPh sb="3" eb="6">
      <t>ホジョキン</t>
    </rPh>
    <rPh sb="7" eb="9">
      <t>ジシュ</t>
    </rPh>
    <rPh sb="9" eb="11">
      <t>ザイゲン</t>
    </rPh>
    <rPh sb="14" eb="16">
      <t>ザイゲン</t>
    </rPh>
    <rPh sb="19" eb="21">
      <t>カツヨウ</t>
    </rPh>
    <phoneticPr fontId="3"/>
  </si>
  <si>
    <t>自力でスキルアップを行っている。</t>
    <rPh sb="0" eb="2">
      <t>ジリキ</t>
    </rPh>
    <rPh sb="10" eb="11">
      <t>オコナ</t>
    </rPh>
    <phoneticPr fontId="3"/>
  </si>
  <si>
    <t>会員からの会費や活動参加者からの会費の徴収をしている。</t>
    <rPh sb="0" eb="2">
      <t>カイイン</t>
    </rPh>
    <rPh sb="5" eb="7">
      <t>カイヒ</t>
    </rPh>
    <rPh sb="8" eb="10">
      <t>カツドウ</t>
    </rPh>
    <rPh sb="10" eb="13">
      <t>サンカシャ</t>
    </rPh>
    <rPh sb="16" eb="18">
      <t>カイヒ</t>
    </rPh>
    <rPh sb="19" eb="21">
      <t>チョウシュウ</t>
    </rPh>
    <phoneticPr fontId="3"/>
  </si>
  <si>
    <t>　　　１　「県交付金」の欄には、支出の部の交付対象経費の計（上限50万円）を記入すること。</t>
    <rPh sb="30" eb="32">
      <t>ジョウゲン</t>
    </rPh>
    <rPh sb="34" eb="36">
      <t>マンエン</t>
    </rPh>
    <phoneticPr fontId="3"/>
  </si>
  <si>
    <t>　　　　（事業収入、自己資金等）を記入すること。</t>
    <phoneticPr fontId="3"/>
  </si>
  <si>
    <t>　　　２　「その他」の欄には、県交付金以外の財源を記入することとし、備考欄に財源の内容</t>
    <phoneticPr fontId="3"/>
  </si>
  <si>
    <t>　　　　すること。</t>
    <phoneticPr fontId="3"/>
  </si>
  <si>
    <t>　　　３　「県交付金」は、千円未満切捨てとし、千円未満の端数がある場合は「その他」に計上</t>
    <phoneticPr fontId="3"/>
  </si>
  <si>
    <t>　　　　見積書など積算の根拠となる資料を添付すること。</t>
    <phoneticPr fontId="3"/>
  </si>
  <si>
    <t>　　　１　積算基礎となる単価が、別表２の標準単価を超える場合や指定がない経費については、</t>
    <phoneticPr fontId="3"/>
  </si>
  <si>
    <t>　　　２  需用費のうち、消耗品費（用紙、プリンターインク、文房具等）の見積もり合計金額</t>
    <phoneticPr fontId="3"/>
  </si>
  <si>
    <t>　　　　のとする。</t>
    <phoneticPr fontId="3"/>
  </si>
  <si>
    <t>　　　　が、１万円以内の場合は、１によらず、見積書など積算の根拠となる資料は省略できるも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</si>
</sst>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_);[Red]\(#,##0\)"/>
    <numFmt numFmtId="179" formatCode="0&quot;人&quot;"/>
    <numFmt numFmtId="180" formatCode="&quot;(&quot;#,##0&quot;)&quot;"/>
    <numFmt numFmtId="182" formatCode="0&quot;回&quot;"/>
  </numFmts>
  <fonts count="28" x14ac:knownFonts="1">
    <font>
      <sz val="11"/>
      <color theme="1"/>
      <name val="ＭＳ Ｐゴシック"/>
      <family val="2"/>
      <charset val="128"/>
      <scheme val="minor"/>
    </font>
    <font>
      <sz val="11"/>
      <color theme="1"/>
      <name val="ＭＳ 明朝"/>
      <family val="1"/>
      <charset val="128"/>
    </font>
    <font>
      <sz val="9"/>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12"/>
      <color theme="1"/>
      <name val="ＭＳ 明朝"/>
      <family val="1"/>
      <charset val="128"/>
    </font>
    <font>
      <sz val="12"/>
      <color theme="1"/>
      <name val="ＭＳ ゴシック"/>
      <family val="3"/>
      <charset val="128"/>
    </font>
    <font>
      <sz val="12"/>
      <color theme="1"/>
      <name val="ＭＳ Ｐゴシック"/>
      <family val="2"/>
      <charset val="128"/>
      <scheme val="minor"/>
    </font>
    <font>
      <sz val="12"/>
      <color rgb="FFFF0000"/>
      <name val="ＭＳ 明朝"/>
      <family val="1"/>
      <charset val="128"/>
    </font>
    <font>
      <sz val="12"/>
      <color rgb="FF000000"/>
      <name val="ＭＳ ゴシック"/>
      <family val="3"/>
      <charset val="128"/>
    </font>
    <font>
      <sz val="12"/>
      <color rgb="FF000000"/>
      <name val="ＭＳ 明朝"/>
      <family val="1"/>
      <charset val="128"/>
    </font>
    <font>
      <sz val="10"/>
      <color rgb="FF000000"/>
      <name val="ＭＳ 明朝"/>
      <family val="1"/>
      <charset val="128"/>
    </font>
    <font>
      <sz val="12"/>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sz val="8"/>
      <color theme="1"/>
      <name val="ＭＳ ゴシック"/>
      <family val="3"/>
      <charset val="128"/>
    </font>
    <font>
      <b/>
      <sz val="16"/>
      <color theme="1"/>
      <name val="ＭＳ 明朝"/>
      <family val="1"/>
      <charset val="128"/>
    </font>
    <font>
      <sz val="10.5"/>
      <color theme="1"/>
      <name val="ＭＳ ゴシック"/>
      <family val="3"/>
      <charset val="128"/>
    </font>
    <font>
      <sz val="10.5"/>
      <color theme="1"/>
      <name val="ＭＳ 明朝"/>
      <family val="1"/>
      <charset val="128"/>
    </font>
    <font>
      <sz val="8"/>
      <color theme="1"/>
      <name val="ＭＳ 明朝"/>
      <family val="1"/>
      <charset val="128"/>
    </font>
    <font>
      <sz val="10"/>
      <color theme="1"/>
      <name val="HG丸ｺﾞｼｯｸM-PRO"/>
      <family val="3"/>
      <charset val="128"/>
    </font>
    <font>
      <sz val="12"/>
      <color theme="1"/>
      <name val="HG丸ｺﾞｼｯｸM-PRO"/>
      <family val="3"/>
      <charset val="128"/>
    </font>
    <font>
      <vertAlign val="superscript"/>
      <sz val="12"/>
      <color theme="1"/>
      <name val="HG丸ｺﾞｼｯｸM-PRO"/>
      <family val="3"/>
      <charset val="128"/>
    </font>
    <font>
      <sz val="11"/>
      <color theme="1"/>
      <name val="HG丸ｺﾞｼｯｸM-PRO"/>
      <family val="3"/>
      <charset val="128"/>
    </font>
    <font>
      <sz val="11"/>
      <color theme="1"/>
      <name val="ＭＳ ゴシック"/>
      <family val="3"/>
      <charset val="128"/>
    </font>
    <font>
      <sz val="9"/>
      <color theme="1"/>
      <name val="ＭＳ ゴシック"/>
      <family val="3"/>
      <charset val="128"/>
    </font>
    <font>
      <u/>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1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hair">
        <color theme="0" tint="-0.499984740745262"/>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81">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10" fillId="0" borderId="45" xfId="0" applyFont="1" applyBorder="1" applyAlignment="1">
      <alignment horizontal="center" vertical="center" wrapText="1"/>
    </xf>
    <xf numFmtId="0" fontId="10" fillId="0" borderId="20" xfId="0" applyFont="1" applyBorder="1" applyAlignment="1">
      <alignment horizontal="center" vertical="center" wrapText="1"/>
    </xf>
    <xf numFmtId="0" fontId="11" fillId="0" borderId="45" xfId="0" applyFont="1" applyBorder="1" applyAlignment="1">
      <alignment horizontal="center" vertical="center" wrapText="1"/>
    </xf>
    <xf numFmtId="0" fontId="12" fillId="0" borderId="20" xfId="0" applyFont="1" applyBorder="1" applyAlignment="1">
      <alignment horizontal="justify" vertical="top" wrapText="1"/>
    </xf>
    <xf numFmtId="0" fontId="11" fillId="0" borderId="48" xfId="0" applyFont="1" applyBorder="1" applyAlignment="1">
      <alignment horizontal="center" vertical="center" wrapText="1"/>
    </xf>
    <xf numFmtId="0" fontId="12" fillId="0" borderId="24" xfId="0" applyFont="1" applyBorder="1" applyAlignment="1">
      <alignment horizontal="justify" vertical="top" wrapText="1"/>
    </xf>
    <xf numFmtId="0" fontId="10" fillId="0" borderId="38" xfId="0" applyFont="1" applyBorder="1" applyAlignment="1">
      <alignment horizontal="center" vertical="center" wrapText="1"/>
    </xf>
    <xf numFmtId="0" fontId="11" fillId="0" borderId="38" xfId="0" applyFont="1" applyBorder="1" applyAlignment="1">
      <alignment horizontal="center" vertical="center" wrapText="1"/>
    </xf>
    <xf numFmtId="0" fontId="12" fillId="0" borderId="30" xfId="0" applyFont="1" applyBorder="1" applyAlignment="1">
      <alignment horizontal="justify" vertical="top" wrapText="1"/>
    </xf>
    <xf numFmtId="0" fontId="11" fillId="0" borderId="40" xfId="0" applyFont="1" applyBorder="1" applyAlignment="1">
      <alignment horizontal="center" vertical="center" wrapText="1"/>
    </xf>
    <xf numFmtId="0" fontId="12" fillId="0" borderId="37" xfId="0" applyFont="1" applyBorder="1" applyAlignment="1">
      <alignment horizontal="justify" vertical="top" wrapText="1"/>
    </xf>
    <xf numFmtId="0" fontId="11" fillId="0" borderId="41" xfId="0" applyFont="1" applyBorder="1" applyAlignment="1">
      <alignment horizontal="center" vertical="center" wrapText="1"/>
    </xf>
    <xf numFmtId="0" fontId="12" fillId="0" borderId="28" xfId="0" applyFont="1" applyBorder="1" applyAlignment="1">
      <alignment horizontal="justify" vertical="top" wrapText="1"/>
    </xf>
    <xf numFmtId="0" fontId="11" fillId="0" borderId="49" xfId="0" applyFont="1" applyBorder="1" applyAlignment="1">
      <alignment horizontal="center" vertical="center" wrapText="1"/>
    </xf>
    <xf numFmtId="0" fontId="12" fillId="0" borderId="50" xfId="0" applyFont="1" applyBorder="1" applyAlignment="1">
      <alignment horizontal="justify" vertical="top" wrapText="1"/>
    </xf>
    <xf numFmtId="0" fontId="11" fillId="0" borderId="44" xfId="0" applyFont="1" applyBorder="1" applyAlignment="1">
      <alignment horizontal="center" vertical="center" wrapText="1"/>
    </xf>
    <xf numFmtId="0" fontId="12" fillId="0" borderId="47" xfId="0" applyFont="1" applyBorder="1" applyAlignment="1">
      <alignment horizontal="justify" vertical="top" wrapText="1"/>
    </xf>
    <xf numFmtId="0" fontId="11" fillId="0" borderId="40" xfId="0" applyFont="1" applyBorder="1" applyAlignment="1">
      <alignment vertical="center" wrapText="1"/>
    </xf>
    <xf numFmtId="0" fontId="12" fillId="0" borderId="37" xfId="0" applyFont="1" applyBorder="1" applyAlignment="1">
      <alignment vertical="top" wrapText="1"/>
    </xf>
    <xf numFmtId="0" fontId="11" fillId="0" borderId="61" xfId="0" applyFont="1" applyBorder="1" applyAlignment="1">
      <alignment horizontal="center" vertical="center" wrapText="1"/>
    </xf>
    <xf numFmtId="0" fontId="12" fillId="0" borderId="62" xfId="0" applyFont="1" applyBorder="1" applyAlignment="1">
      <alignment horizontal="justify" vertical="top" wrapText="1"/>
    </xf>
    <xf numFmtId="0" fontId="11" fillId="0" borderId="64" xfId="0" applyFont="1" applyBorder="1" applyAlignment="1">
      <alignment horizontal="center" vertical="center" wrapText="1"/>
    </xf>
    <xf numFmtId="0" fontId="12" fillId="0" borderId="65" xfId="0" applyFont="1" applyBorder="1" applyAlignment="1">
      <alignment horizontal="justify" vertical="top" wrapText="1"/>
    </xf>
    <xf numFmtId="0" fontId="10" fillId="0" borderId="19"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66" xfId="0" applyFont="1" applyBorder="1" applyAlignment="1">
      <alignment horizontal="justify" vertical="top" wrapText="1"/>
    </xf>
    <xf numFmtId="0" fontId="0" fillId="0" borderId="19" xfId="0" applyBorder="1">
      <alignment vertical="center"/>
    </xf>
    <xf numFmtId="0" fontId="13" fillId="0" borderId="0" xfId="0" applyFont="1">
      <alignment vertical="center"/>
    </xf>
    <xf numFmtId="0" fontId="7" fillId="0" borderId="45" xfId="0" applyFont="1" applyBorder="1" applyAlignment="1">
      <alignment horizontal="center" vertical="center" wrapText="1"/>
    </xf>
    <xf numFmtId="0" fontId="10" fillId="0" borderId="77" xfId="0" applyFont="1" applyBorder="1" applyAlignment="1">
      <alignment horizontal="center" vertical="center" wrapText="1"/>
    </xf>
    <xf numFmtId="0" fontId="12" fillId="0" borderId="78" xfId="0" applyFont="1" applyBorder="1" applyAlignment="1">
      <alignment horizontal="justify" vertical="top" wrapText="1"/>
    </xf>
    <xf numFmtId="0" fontId="12" fillId="0" borderId="79" xfId="0" applyFont="1" applyBorder="1" applyAlignment="1">
      <alignment horizontal="justify" vertical="top" wrapText="1"/>
    </xf>
    <xf numFmtId="0" fontId="12" fillId="0" borderId="82" xfId="0" applyFont="1" applyBorder="1" applyAlignment="1">
      <alignment horizontal="justify" vertical="top" wrapText="1"/>
    </xf>
    <xf numFmtId="0" fontId="11" fillId="2" borderId="38"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2" fillId="0" borderId="87" xfId="0" applyFont="1" applyBorder="1" applyAlignment="1">
      <alignment horizontal="justify" vertical="top" wrapText="1"/>
    </xf>
    <xf numFmtId="0" fontId="12" fillId="0" borderId="89" xfId="0" applyFont="1" applyBorder="1" applyAlignment="1">
      <alignment horizontal="justify" vertical="top" wrapText="1"/>
    </xf>
    <xf numFmtId="180" fontId="7" fillId="0" borderId="17" xfId="0" applyNumberFormat="1" applyFont="1" applyBorder="1" applyAlignment="1">
      <alignment horizontal="center" vertical="center" wrapText="1"/>
    </xf>
    <xf numFmtId="180" fontId="7" fillId="0" borderId="90" xfId="0" applyNumberFormat="1" applyFont="1" applyBorder="1" applyAlignment="1">
      <alignment horizontal="center" vertical="center" wrapText="1"/>
    </xf>
    <xf numFmtId="180" fontId="10" fillId="0" borderId="90" xfId="0" applyNumberFormat="1" applyFont="1" applyBorder="1" applyAlignment="1">
      <alignment horizontal="center" vertical="center" wrapText="1"/>
    </xf>
    <xf numFmtId="180" fontId="11" fillId="0" borderId="38" xfId="0" applyNumberFormat="1" applyFont="1" applyBorder="1" applyAlignment="1">
      <alignment horizontal="center" vertical="center" wrapText="1"/>
    </xf>
    <xf numFmtId="180" fontId="11" fillId="0" borderId="69" xfId="0" applyNumberFormat="1" applyFont="1" applyBorder="1" applyAlignment="1">
      <alignment horizontal="center" vertical="center" wrapText="1"/>
    </xf>
    <xf numFmtId="180" fontId="11" fillId="0" borderId="48" xfId="0" applyNumberFormat="1" applyFont="1" applyBorder="1" applyAlignment="1">
      <alignment horizontal="center" vertical="center" wrapText="1"/>
    </xf>
    <xf numFmtId="180" fontId="11" fillId="0" borderId="68" xfId="0" applyNumberFormat="1" applyFont="1" applyBorder="1" applyAlignment="1">
      <alignment horizontal="center" vertical="center" wrapText="1"/>
    </xf>
    <xf numFmtId="176" fontId="11" fillId="0" borderId="45" xfId="0" applyNumberFormat="1" applyFont="1" applyBorder="1" applyAlignment="1">
      <alignment horizontal="center" vertical="center" wrapText="1"/>
    </xf>
    <xf numFmtId="176" fontId="11" fillId="0" borderId="67" xfId="0" applyNumberFormat="1" applyFont="1" applyBorder="1" applyAlignment="1">
      <alignment horizontal="center" vertical="center" wrapText="1"/>
    </xf>
    <xf numFmtId="176" fontId="11" fillId="0" borderId="69" xfId="0" applyNumberFormat="1" applyFont="1" applyBorder="1" applyAlignment="1">
      <alignment horizontal="center" vertical="center" wrapText="1"/>
    </xf>
    <xf numFmtId="176" fontId="11" fillId="0" borderId="40" xfId="0" applyNumberFormat="1" applyFont="1" applyBorder="1" applyAlignment="1">
      <alignment horizontal="center" vertical="center" wrapText="1"/>
    </xf>
    <xf numFmtId="176" fontId="11" fillId="0" borderId="70" xfId="0" applyNumberFormat="1" applyFont="1" applyBorder="1" applyAlignment="1">
      <alignment horizontal="center" vertical="center" wrapText="1"/>
    </xf>
    <xf numFmtId="176" fontId="11" fillId="0" borderId="49" xfId="0" applyNumberFormat="1" applyFont="1" applyBorder="1" applyAlignment="1">
      <alignment horizontal="center" vertical="center" wrapText="1"/>
    </xf>
    <xf numFmtId="176" fontId="11" fillId="0" borderId="72" xfId="0" applyNumberFormat="1" applyFont="1" applyBorder="1" applyAlignment="1">
      <alignment horizontal="center" vertical="center" wrapText="1"/>
    </xf>
    <xf numFmtId="176" fontId="11" fillId="0" borderId="44" xfId="0" applyNumberFormat="1" applyFont="1" applyBorder="1" applyAlignment="1">
      <alignment horizontal="center" vertical="center" wrapText="1"/>
    </xf>
    <xf numFmtId="176" fontId="11" fillId="0" borderId="73" xfId="0" applyNumberFormat="1" applyFont="1" applyBorder="1" applyAlignment="1">
      <alignment horizontal="center" vertical="center" wrapText="1"/>
    </xf>
    <xf numFmtId="176" fontId="11" fillId="0" borderId="40" xfId="0" applyNumberFormat="1" applyFont="1" applyBorder="1" applyAlignment="1">
      <alignment vertical="center" wrapText="1"/>
    </xf>
    <xf numFmtId="176" fontId="11" fillId="0" borderId="70" xfId="0" applyNumberFormat="1" applyFont="1" applyBorder="1" applyAlignment="1">
      <alignment vertical="center" wrapText="1"/>
    </xf>
    <xf numFmtId="176" fontId="11" fillId="0" borderId="61" xfId="0" applyNumberFormat="1" applyFont="1" applyBorder="1" applyAlignment="1">
      <alignment horizontal="center" vertical="center" wrapText="1"/>
    </xf>
    <xf numFmtId="176" fontId="11" fillId="0" borderId="74" xfId="0" applyNumberFormat="1" applyFont="1" applyBorder="1" applyAlignment="1">
      <alignment horizontal="center" vertical="center" wrapText="1"/>
    </xf>
    <xf numFmtId="176" fontId="11" fillId="0" borderId="64" xfId="0" applyNumberFormat="1" applyFont="1" applyBorder="1" applyAlignment="1">
      <alignment horizontal="center" vertical="center" wrapText="1"/>
    </xf>
    <xf numFmtId="176" fontId="11" fillId="0" borderId="75" xfId="0" applyNumberFormat="1" applyFont="1" applyBorder="1" applyAlignment="1">
      <alignment horizontal="center" vertical="center" wrapText="1"/>
    </xf>
    <xf numFmtId="176" fontId="11" fillId="0" borderId="53" xfId="0" applyNumberFormat="1" applyFont="1" applyBorder="1" applyAlignment="1">
      <alignment horizontal="center" vertical="center" wrapText="1"/>
    </xf>
    <xf numFmtId="176" fontId="11" fillId="0" borderId="76" xfId="0" applyNumberFormat="1" applyFont="1" applyBorder="1" applyAlignment="1">
      <alignment horizontal="center" vertical="center" wrapText="1"/>
    </xf>
    <xf numFmtId="176" fontId="10" fillId="0" borderId="19" xfId="0" applyNumberFormat="1" applyFont="1" applyBorder="1" applyAlignment="1">
      <alignment horizontal="center" vertical="center" wrapText="1"/>
    </xf>
    <xf numFmtId="176" fontId="0" fillId="0" borderId="19" xfId="0" applyNumberFormat="1" applyBorder="1">
      <alignment vertical="center"/>
    </xf>
    <xf numFmtId="178" fontId="11" fillId="2" borderId="38" xfId="0" applyNumberFormat="1" applyFont="1" applyFill="1" applyBorder="1" applyAlignment="1">
      <alignment horizontal="center" vertical="center" wrapText="1"/>
    </xf>
    <xf numFmtId="178" fontId="11" fillId="2" borderId="69" xfId="0" applyNumberFormat="1" applyFont="1" applyFill="1" applyBorder="1" applyAlignment="1">
      <alignment horizontal="center" vertical="center" wrapText="1"/>
    </xf>
    <xf numFmtId="178" fontId="11" fillId="0" borderId="38" xfId="0" applyNumberFormat="1" applyFont="1" applyBorder="1" applyAlignment="1">
      <alignment horizontal="center" vertical="center" wrapText="1"/>
    </xf>
    <xf numFmtId="178" fontId="11" fillId="0" borderId="69" xfId="0" applyNumberFormat="1" applyFont="1" applyBorder="1" applyAlignment="1">
      <alignment horizontal="center" vertical="center" wrapText="1"/>
    </xf>
    <xf numFmtId="178" fontId="11" fillId="2" borderId="46" xfId="0" applyNumberFormat="1" applyFont="1" applyFill="1" applyBorder="1" applyAlignment="1">
      <alignment horizontal="center" vertical="center" wrapText="1"/>
    </xf>
    <xf numFmtId="178" fontId="11" fillId="2" borderId="91" xfId="0" applyNumberFormat="1" applyFont="1" applyFill="1" applyBorder="1" applyAlignment="1">
      <alignment horizontal="center" vertical="center" wrapText="1"/>
    </xf>
    <xf numFmtId="180" fontId="11" fillId="0" borderId="40" xfId="0" applyNumberFormat="1" applyFont="1" applyBorder="1" applyAlignment="1">
      <alignment vertical="center" wrapText="1"/>
    </xf>
    <xf numFmtId="180" fontId="11" fillId="0" borderId="64" xfId="0" applyNumberFormat="1" applyFont="1" applyBorder="1" applyAlignment="1">
      <alignment horizontal="center" vertical="center" wrapText="1"/>
    </xf>
    <xf numFmtId="180" fontId="11" fillId="0" borderId="88" xfId="0" applyNumberFormat="1" applyFont="1" applyBorder="1" applyAlignment="1">
      <alignment horizontal="center" vertical="center" wrapText="1"/>
    </xf>
    <xf numFmtId="176" fontId="11" fillId="2" borderId="61" xfId="0" applyNumberFormat="1"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2" fillId="2" borderId="20" xfId="0" applyFont="1" applyFill="1" applyBorder="1" applyAlignment="1">
      <alignment horizontal="justify" vertical="top" wrapText="1"/>
    </xf>
    <xf numFmtId="0" fontId="12" fillId="2" borderId="24" xfId="0" applyFont="1" applyFill="1" applyBorder="1" applyAlignment="1">
      <alignment horizontal="justify" vertical="top" wrapText="1"/>
    </xf>
    <xf numFmtId="0" fontId="12" fillId="2" borderId="30" xfId="0" applyFont="1" applyFill="1" applyBorder="1" applyAlignment="1">
      <alignment horizontal="justify" vertical="top" wrapText="1"/>
    </xf>
    <xf numFmtId="0" fontId="12" fillId="2" borderId="37" xfId="0" applyFont="1" applyFill="1" applyBorder="1" applyAlignment="1">
      <alignment horizontal="justify" vertical="top" wrapText="1"/>
    </xf>
    <xf numFmtId="0" fontId="12" fillId="2" borderId="28" xfId="0" applyFont="1" applyFill="1" applyBorder="1" applyAlignment="1">
      <alignment horizontal="justify" vertical="top" wrapText="1"/>
    </xf>
    <xf numFmtId="0" fontId="12" fillId="2" borderId="50" xfId="0" applyFont="1" applyFill="1" applyBorder="1" applyAlignment="1">
      <alignment horizontal="justify" vertical="top" wrapText="1"/>
    </xf>
    <xf numFmtId="0" fontId="11" fillId="2" borderId="40" xfId="0" applyFont="1" applyFill="1" applyBorder="1" applyAlignment="1">
      <alignment vertical="center" wrapText="1"/>
    </xf>
    <xf numFmtId="0" fontId="12" fillId="2" borderId="37" xfId="0" applyFont="1" applyFill="1" applyBorder="1" applyAlignment="1">
      <alignment vertical="top" wrapText="1"/>
    </xf>
    <xf numFmtId="0" fontId="12" fillId="2" borderId="62" xfId="0" applyFont="1" applyFill="1" applyBorder="1" applyAlignment="1">
      <alignment horizontal="justify" vertical="top" wrapText="1"/>
    </xf>
    <xf numFmtId="0" fontId="11" fillId="0" borderId="17"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92" xfId="0" applyFont="1" applyBorder="1" applyAlignment="1">
      <alignment horizontal="justify" vertical="center" wrapText="1"/>
    </xf>
    <xf numFmtId="0" fontId="0" fillId="0" borderId="0" xfId="0" applyAlignment="1">
      <alignment horizontal="right" vertical="center"/>
    </xf>
    <xf numFmtId="176" fontId="11" fillId="0" borderId="38" xfId="0" applyNumberFormat="1" applyFont="1" applyBorder="1" applyAlignment="1">
      <alignment horizontal="center" vertical="center" wrapText="1"/>
    </xf>
    <xf numFmtId="176" fontId="11" fillId="0" borderId="48" xfId="0" applyNumberFormat="1" applyFont="1" applyBorder="1" applyAlignment="1">
      <alignment horizontal="center" vertical="center" wrapText="1"/>
    </xf>
    <xf numFmtId="176" fontId="11" fillId="0" borderId="41" xfId="0" applyNumberFormat="1" applyFont="1" applyBorder="1" applyAlignment="1">
      <alignment horizontal="center" vertical="center" wrapText="1"/>
    </xf>
    <xf numFmtId="176" fontId="11" fillId="0" borderId="68" xfId="0" applyNumberFormat="1" applyFont="1" applyBorder="1" applyAlignment="1">
      <alignment horizontal="center" vertical="center" wrapText="1"/>
    </xf>
    <xf numFmtId="176" fontId="11" fillId="0" borderId="71" xfId="0" applyNumberFormat="1" applyFont="1" applyBorder="1" applyAlignment="1">
      <alignment horizontal="center" vertical="center" wrapText="1"/>
    </xf>
    <xf numFmtId="0" fontId="10" fillId="0" borderId="0" xfId="0" applyFont="1">
      <alignment vertical="center"/>
    </xf>
    <xf numFmtId="0" fontId="1" fillId="2" borderId="0" xfId="0" applyFont="1" applyFill="1">
      <alignment vertical="center"/>
    </xf>
    <xf numFmtId="0" fontId="6" fillId="0" borderId="38" xfId="0" applyFont="1" applyBorder="1" applyAlignment="1">
      <alignment horizontal="center" vertical="center" wrapText="1"/>
    </xf>
    <xf numFmtId="0" fontId="0" fillId="0" borderId="0" xfId="0" applyAlignment="1">
      <alignment horizontal="left" vertical="center"/>
    </xf>
    <xf numFmtId="0" fontId="7" fillId="0" borderId="0" xfId="0" applyFont="1" applyAlignment="1">
      <alignment horizontal="left" vertical="center"/>
    </xf>
    <xf numFmtId="0" fontId="15" fillId="0" borderId="0" xfId="0" applyFont="1">
      <alignment vertical="center"/>
    </xf>
    <xf numFmtId="0" fontId="6" fillId="0" borderId="41" xfId="0" applyFont="1" applyBorder="1" applyAlignment="1">
      <alignment horizontal="center" vertical="center" wrapText="1"/>
    </xf>
    <xf numFmtId="179" fontId="6" fillId="0" borderId="41" xfId="0" applyNumberFormat="1" applyFont="1" applyBorder="1" applyAlignment="1">
      <alignment horizontal="right" vertical="center" wrapText="1"/>
    </xf>
    <xf numFmtId="0" fontId="6" fillId="0" borderId="9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justify" vertical="center"/>
    </xf>
    <xf numFmtId="0" fontId="7" fillId="0" borderId="38" xfId="0" applyFont="1" applyBorder="1" applyAlignment="1">
      <alignment horizontal="center" vertical="center" wrapText="1"/>
    </xf>
    <xf numFmtId="0" fontId="7" fillId="0" borderId="0" xfId="0" applyFont="1" applyAlignment="1">
      <alignment horizontal="center" vertical="center" wrapText="1"/>
      <extLst>
        <ext xmlns:xfpb="http://schemas.microsoft.com/office/spreadsheetml/2022/featurepropertybag" uri="{C7286773-470A-42A8-94C5-96B5CB345126}">
          <xfpb:xfComplement i="0"/>
        </ext>
      </extLst>
    </xf>
    <xf numFmtId="0" fontId="19" fillId="0" borderId="38" xfId="0" applyFont="1" applyBorder="1" applyAlignment="1">
      <alignment horizontal="center" vertical="center" wrapText="1"/>
    </xf>
    <xf numFmtId="0" fontId="18" fillId="0" borderId="38" xfId="0" applyFont="1" applyBorder="1" applyAlignment="1">
      <alignment horizontal="justify" vertical="center" wrapText="1"/>
    </xf>
    <xf numFmtId="0" fontId="7"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6"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0" xfId="0" applyFont="1" applyAlignment="1">
      <alignment horizontal="left" vertical="center" indent="2"/>
    </xf>
    <xf numFmtId="0" fontId="7" fillId="0" borderId="98" xfId="0" applyFont="1" applyBorder="1" applyAlignment="1">
      <alignment horizontal="center" vertical="center" wrapText="1"/>
    </xf>
    <xf numFmtId="0" fontId="1" fillId="0" borderId="37" xfId="0" applyFont="1" applyBorder="1" applyAlignment="1">
      <alignment horizontal="justify" vertical="center" wrapText="1"/>
    </xf>
    <xf numFmtId="0" fontId="7" fillId="0" borderId="54" xfId="0" applyFont="1" applyBorder="1" applyAlignment="1">
      <alignment horizontal="center" vertical="center" wrapText="1"/>
    </xf>
    <xf numFmtId="20" fontId="1" fillId="0" borderId="0" xfId="0" applyNumberFormat="1" applyFont="1" applyAlignment="1">
      <alignment horizontal="left" vertical="center"/>
    </xf>
    <xf numFmtId="0" fontId="2" fillId="0" borderId="38" xfId="0" applyFont="1" applyBorder="1" applyAlignment="1">
      <alignment horizontal="center" vertical="center" wrapText="1"/>
    </xf>
    <xf numFmtId="179" fontId="6" fillId="0" borderId="38" xfId="0" applyNumberFormat="1" applyFont="1" applyBorder="1" applyAlignment="1">
      <alignment horizontal="right" vertical="center" wrapText="1"/>
    </xf>
    <xf numFmtId="0" fontId="7" fillId="0" borderId="77" xfId="0" applyFont="1" applyBorder="1" applyAlignment="1">
      <alignment horizontal="center" vertical="center" wrapText="1"/>
    </xf>
    <xf numFmtId="0" fontId="20" fillId="0" borderId="78" xfId="0" applyFont="1" applyBorder="1" applyAlignment="1">
      <alignment horizontal="justify" vertical="center" wrapText="1"/>
    </xf>
    <xf numFmtId="0" fontId="20" fillId="0" borderId="79" xfId="0" applyFont="1" applyBorder="1" applyAlignment="1">
      <alignment horizontal="justify" vertical="center" wrapText="1"/>
    </xf>
    <xf numFmtId="0" fontId="2" fillId="0" borderId="41" xfId="0" applyFont="1" applyBorder="1" applyAlignment="1">
      <alignment horizontal="center" vertical="center" wrapText="1"/>
    </xf>
    <xf numFmtId="0" fontId="7" fillId="0" borderId="96" xfId="0" applyFont="1" applyBorder="1" applyAlignment="1">
      <alignment horizontal="justify" vertical="center" wrapText="1"/>
    </xf>
    <xf numFmtId="0" fontId="16" fillId="0" borderId="79" xfId="0" applyFont="1" applyBorder="1" applyAlignment="1">
      <alignment horizontal="justify" vertical="center" wrapText="1"/>
    </xf>
    <xf numFmtId="0" fontId="6" fillId="0" borderId="83" xfId="0" applyFont="1" applyBorder="1" applyAlignment="1">
      <alignment horizontal="center" vertical="center" wrapText="1"/>
    </xf>
    <xf numFmtId="179" fontId="6" fillId="0" borderId="95" xfId="0" applyNumberFormat="1" applyFont="1" applyBorder="1" applyAlignment="1">
      <alignment horizontal="right" vertical="center" wrapText="1"/>
    </xf>
    <xf numFmtId="179" fontId="6" fillId="0" borderId="78" xfId="0" applyNumberFormat="1" applyFont="1" applyBorder="1" applyAlignment="1">
      <alignment horizontal="right" vertical="center" wrapText="1"/>
    </xf>
    <xf numFmtId="179" fontId="6" fillId="0" borderId="46" xfId="0" applyNumberFormat="1" applyFont="1" applyBorder="1" applyAlignment="1">
      <alignment horizontal="right" vertical="center" wrapText="1"/>
    </xf>
    <xf numFmtId="179" fontId="6" fillId="0" borderId="79" xfId="0" applyNumberFormat="1" applyFont="1" applyBorder="1" applyAlignment="1">
      <alignment horizontal="right" vertical="center" wrapText="1"/>
    </xf>
    <xf numFmtId="0" fontId="21" fillId="0" borderId="104" xfId="0" applyFont="1" applyBorder="1" applyAlignment="1">
      <alignment horizontal="justify" vertical="center" wrapText="1"/>
    </xf>
    <xf numFmtId="0" fontId="21" fillId="0" borderId="100"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01" xfId="0" applyFont="1" applyBorder="1" applyAlignment="1">
      <alignment horizontal="center" vertical="center" wrapText="1"/>
    </xf>
    <xf numFmtId="0" fontId="22" fillId="0" borderId="83" xfId="0" applyFont="1" applyBorder="1" applyAlignment="1">
      <alignment horizontal="center" vertical="center" wrapText="1"/>
    </xf>
    <xf numFmtId="0" fontId="22" fillId="0" borderId="95" xfId="0" applyFont="1" applyBorder="1" applyAlignment="1">
      <alignment horizontal="left" vertical="center" wrapText="1"/>
    </xf>
    <xf numFmtId="0" fontId="22" fillId="0" borderId="98" xfId="0" applyFont="1" applyBorder="1" applyAlignment="1">
      <alignment horizontal="center" vertical="center" wrapText="1"/>
    </xf>
    <xf numFmtId="0" fontId="22" fillId="0" borderId="78" xfId="0" applyFont="1" applyBorder="1" applyAlignment="1">
      <alignment horizontal="left" vertical="center" wrapText="1"/>
    </xf>
    <xf numFmtId="0" fontId="22" fillId="0" borderId="99" xfId="0" applyFont="1" applyBorder="1" applyAlignment="1">
      <alignment horizontal="center" vertical="center" wrapText="1"/>
    </xf>
    <xf numFmtId="0" fontId="22" fillId="0" borderId="79" xfId="0" applyFont="1" applyBorder="1" applyAlignment="1">
      <alignment horizontal="left" vertical="center" wrapText="1"/>
    </xf>
    <xf numFmtId="38" fontId="7" fillId="0" borderId="38" xfId="1" applyFont="1" applyBorder="1" applyAlignment="1">
      <alignment horizontal="right" vertical="center" wrapText="1"/>
    </xf>
    <xf numFmtId="38" fontId="7" fillId="0" borderId="46" xfId="1" applyFont="1" applyBorder="1" applyAlignment="1">
      <alignment horizontal="right" vertical="center" wrapText="1"/>
    </xf>
    <xf numFmtId="0" fontId="0" fillId="0" borderId="26" xfId="0" applyBorder="1" applyAlignment="1">
      <alignment horizontal="center" vertical="center" wrapText="1"/>
      <extLst>
        <ext xmlns:xfpb="http://schemas.microsoft.com/office/spreadsheetml/2022/featurepropertybag" uri="{C7286773-470A-42A8-94C5-96B5CB345126}">
          <xfpb:xfComplement i="0"/>
        </ext>
      </extLst>
    </xf>
    <xf numFmtId="0" fontId="6" fillId="0" borderId="38" xfId="0" applyFont="1" applyBorder="1" applyAlignment="1">
      <alignment horizontal="justify" vertical="center" wrapText="1"/>
    </xf>
    <xf numFmtId="0" fontId="7" fillId="0" borderId="108" xfId="0" applyFont="1" applyBorder="1" applyAlignment="1">
      <alignment horizontal="justify" vertical="center" wrapText="1"/>
    </xf>
    <xf numFmtId="0" fontId="25" fillId="0" borderId="38" xfId="0" applyFont="1" applyBorder="1" applyAlignment="1">
      <alignment horizontal="center" vertical="center" wrapText="1"/>
    </xf>
    <xf numFmtId="0" fontId="4" fillId="0" borderId="58" xfId="0" applyFont="1" applyBorder="1" applyAlignment="1">
      <alignment horizontal="left" vertical="center"/>
    </xf>
    <xf numFmtId="0" fontId="6" fillId="0" borderId="78" xfId="0" applyFont="1" applyBorder="1" applyAlignment="1">
      <alignment horizontal="center" vertical="center" wrapText="1"/>
    </xf>
    <xf numFmtId="0" fontId="7" fillId="0" borderId="78" xfId="0" applyFont="1" applyBorder="1" applyAlignment="1">
      <alignment horizontal="center" vertical="center" wrapText="1"/>
    </xf>
    <xf numFmtId="0" fontId="6" fillId="0" borderId="78" xfId="0" applyFont="1" applyBorder="1" applyAlignment="1">
      <alignment horizontal="right" vertical="center" wrapText="1"/>
    </xf>
    <xf numFmtId="0" fontId="22" fillId="0" borderId="109" xfId="0" applyFont="1" applyBorder="1" applyAlignment="1">
      <alignment horizontal="center" vertical="center" wrapText="1"/>
    </xf>
    <xf numFmtId="0" fontId="22" fillId="0" borderId="82" xfId="0" applyFont="1" applyBorder="1" applyAlignment="1">
      <alignment horizontal="left" vertical="center" wrapText="1"/>
    </xf>
    <xf numFmtId="0" fontId="22" fillId="0" borderId="24" xfId="0" applyFont="1" applyBorder="1" applyAlignment="1">
      <alignment horizontal="center" vertical="center" wrapText="1"/>
    </xf>
    <xf numFmtId="0" fontId="4" fillId="0" borderId="0" xfId="0" applyFont="1" applyAlignment="1">
      <alignment horizontal="left" vertical="top" wrapText="1"/>
    </xf>
    <xf numFmtId="0" fontId="7" fillId="0" borderId="115"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0" xfId="0" applyFont="1" applyAlignment="1">
      <alignment horizontal="left" vertical="top" wrapText="1"/>
      <extLst>
        <ext xmlns:xfpb="http://schemas.microsoft.com/office/spreadsheetml/2022/featurepropertybag" uri="{C7286773-470A-42A8-94C5-96B5CB345126}">
          <xfpb:xfComplement i="0"/>
        </ext>
      </extLst>
    </xf>
    <xf numFmtId="0" fontId="7" fillId="0" borderId="38" xfId="0" applyFont="1" applyBorder="1" applyAlignment="1">
      <alignment horizontal="center" vertical="center" wrapText="1"/>
    </xf>
    <xf numFmtId="0" fontId="7" fillId="0" borderId="98" xfId="0" applyFont="1" applyBorder="1" applyAlignment="1">
      <alignment horizontal="center" vertical="center" wrapText="1"/>
    </xf>
    <xf numFmtId="182" fontId="6" fillId="0" borderId="78" xfId="0" applyNumberFormat="1" applyFont="1" applyBorder="1" applyAlignment="1">
      <alignment horizontal="right" vertical="center" wrapText="1"/>
    </xf>
    <xf numFmtId="0" fontId="4" fillId="0" borderId="3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38" xfId="0" applyFont="1" applyBorder="1" applyAlignment="1">
      <alignment horizontal="left" vertical="center" wrapText="1"/>
    </xf>
    <xf numFmtId="0" fontId="4" fillId="0" borderId="78" xfId="0" applyFont="1" applyBorder="1" applyAlignment="1">
      <alignment horizontal="left" vertical="center" wrapTex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4" fillId="0" borderId="102" xfId="0" applyFont="1" applyBorder="1" applyAlignment="1">
      <alignment horizontal="left" vertical="center" wrapText="1"/>
    </xf>
    <xf numFmtId="0" fontId="4" fillId="0" borderId="35"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95" xfId="0" applyFont="1" applyBorder="1" applyAlignment="1">
      <alignment horizontal="justify" vertical="center" wrapText="1"/>
    </xf>
    <xf numFmtId="0" fontId="7" fillId="0" borderId="25" xfId="0" applyFont="1" applyBorder="1" applyAlignment="1">
      <alignment horizontal="left" vertical="center" wrapText="1"/>
    </xf>
    <xf numFmtId="0" fontId="0" fillId="0" borderId="38" xfId="0" applyBorder="1" applyAlignment="1">
      <alignment horizontal="left" vertical="center" wrapText="1"/>
    </xf>
    <xf numFmtId="0" fontId="19" fillId="0" borderId="32" xfId="0" applyFont="1" applyBorder="1" applyAlignment="1">
      <alignment horizontal="left" vertical="center" wrapText="1"/>
    </xf>
    <xf numFmtId="0" fontId="19" fillId="0" borderId="40" xfId="0" applyFont="1" applyBorder="1" applyAlignment="1">
      <alignment horizontal="left" vertical="center" wrapText="1"/>
    </xf>
    <xf numFmtId="0" fontId="19" fillId="0" borderId="102" xfId="0" applyFont="1" applyBorder="1" applyAlignment="1">
      <alignment horizontal="left" vertical="center" wrapText="1"/>
    </xf>
    <xf numFmtId="0" fontId="19" fillId="0" borderId="35" xfId="0" applyFont="1" applyBorder="1" applyAlignment="1">
      <alignment horizontal="left" vertical="center" wrapText="1"/>
    </xf>
    <xf numFmtId="0" fontId="19" fillId="0" borderId="41" xfId="0" applyFont="1" applyBorder="1" applyAlignment="1">
      <alignment horizontal="left" vertical="center" wrapText="1"/>
    </xf>
    <xf numFmtId="0" fontId="19" fillId="0" borderId="95" xfId="0" applyFont="1" applyBorder="1" applyAlignment="1">
      <alignment horizontal="left" vertical="center" wrapText="1"/>
    </xf>
    <xf numFmtId="0" fontId="7" fillId="0" borderId="48" xfId="0" applyFont="1" applyBorder="1" applyAlignment="1">
      <alignment horizontal="left" vertical="center" wrapText="1"/>
    </xf>
    <xf numFmtId="0" fontId="0" fillId="0" borderId="48" xfId="0" applyBorder="1" applyAlignment="1">
      <alignment horizontal="left" vertical="center" wrapText="1"/>
    </xf>
    <xf numFmtId="0" fontId="0" fillId="0" borderId="82" xfId="0" applyBorder="1" applyAlignment="1">
      <alignment horizontal="left" vertical="center" wrapText="1"/>
    </xf>
    <xf numFmtId="0" fontId="7"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79" xfId="0" applyBorder="1" applyAlignment="1">
      <alignment horizontal="lef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99" xfId="0" applyFont="1" applyBorder="1" applyAlignment="1">
      <alignment horizontal="center" vertical="center" shrinkToFit="1"/>
    </xf>
    <xf numFmtId="0" fontId="7" fillId="0" borderId="46" xfId="0" applyFont="1" applyBorder="1" applyAlignment="1">
      <alignment horizontal="center" vertical="center" shrinkToFit="1"/>
    </xf>
    <xf numFmtId="0" fontId="17" fillId="0" borderId="0" xfId="0" applyFont="1" applyAlignment="1">
      <alignment horizontal="center" vertical="center"/>
    </xf>
    <xf numFmtId="0" fontId="0" fillId="0" borderId="0" xfId="0">
      <alignment vertical="center"/>
    </xf>
    <xf numFmtId="0" fontId="0" fillId="0" borderId="38" xfId="0" applyBorder="1" applyAlignment="1">
      <alignment horizontal="center" vertical="center" wrapText="1"/>
    </xf>
    <xf numFmtId="0" fontId="7" fillId="0" borderId="17" xfId="0" applyFont="1" applyBorder="1" applyAlignment="1">
      <alignment horizontal="center" vertical="center" wrapText="1"/>
    </xf>
    <xf numFmtId="0" fontId="7" fillId="0" borderId="38" xfId="0" applyFont="1" applyBorder="1" applyAlignment="1">
      <alignment horizontal="left" vertical="center" wrapText="1"/>
    </xf>
    <xf numFmtId="0" fontId="0" fillId="0" borderId="78" xfId="0" applyBorder="1" applyAlignment="1">
      <alignment horizontal="left" vertical="center" wrapText="1"/>
    </xf>
    <xf numFmtId="0" fontId="7" fillId="0" borderId="22" xfId="0" applyFont="1" applyBorder="1" applyAlignment="1">
      <alignment horizontal="left" vertical="center" wrapText="1"/>
    </xf>
    <xf numFmtId="0" fontId="7" fillId="0" borderId="40" xfId="0" applyFont="1" applyBorder="1" applyAlignment="1">
      <alignment horizontal="left" vertical="center" wrapText="1"/>
    </xf>
    <xf numFmtId="0" fontId="0" fillId="0" borderId="40" xfId="0" applyBorder="1" applyAlignment="1">
      <alignment horizontal="left" vertical="center" wrapText="1"/>
    </xf>
    <xf numFmtId="0" fontId="0" fillId="0" borderId="102" xfId="0" applyBorder="1" applyAlignment="1">
      <alignment horizontal="left" vertical="center" wrapText="1"/>
    </xf>
    <xf numFmtId="0" fontId="7" fillId="0" borderId="25" xfId="0" applyFont="1" applyBorder="1" applyAlignment="1">
      <alignment horizontal="left" vertical="top" wrapText="1"/>
    </xf>
    <xf numFmtId="0" fontId="0" fillId="0" borderId="38" xfId="0" applyBorder="1" applyAlignment="1">
      <alignment horizontal="left" vertical="top" wrapText="1"/>
    </xf>
    <xf numFmtId="0" fontId="0" fillId="0" borderId="78" xfId="0" applyBorder="1" applyAlignment="1">
      <alignment horizontal="left" vertical="top" wrapText="1"/>
    </xf>
    <xf numFmtId="0" fontId="0" fillId="0" borderId="25" xfId="0" applyBorder="1" applyAlignment="1">
      <alignment horizontal="left" vertical="top" wrapText="1"/>
    </xf>
    <xf numFmtId="0" fontId="7" fillId="0" borderId="83" xfId="0" applyFont="1" applyBorder="1" applyAlignment="1">
      <alignment horizontal="center" vertical="center" wrapText="1"/>
    </xf>
    <xf numFmtId="0" fontId="6" fillId="0" borderId="38" xfId="0" applyFont="1" applyBorder="1" applyAlignment="1">
      <alignment horizontal="left" vertical="center" wrapText="1"/>
    </xf>
    <xf numFmtId="0" fontId="6" fillId="0" borderId="78" xfId="0" applyFont="1" applyBorder="1" applyAlignment="1">
      <alignment horizontal="left" vertical="center" wrapText="1"/>
    </xf>
    <xf numFmtId="0" fontId="7" fillId="0" borderId="99" xfId="0" applyFont="1" applyBorder="1" applyAlignment="1">
      <alignment horizontal="center" vertical="center" wrapText="1"/>
    </xf>
    <xf numFmtId="0" fontId="1" fillId="0" borderId="0" xfId="0" applyFont="1" applyAlignment="1">
      <alignment horizontal="justify" vertical="center" wrapText="1"/>
    </xf>
    <xf numFmtId="0" fontId="1" fillId="0" borderId="37" xfId="0" applyFont="1" applyBorder="1" applyAlignment="1">
      <alignment horizontal="justify"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4" fillId="0" borderId="0" xfId="0" applyFont="1" applyAlignment="1">
      <alignment horizontal="left" vertical="top" wrapText="1"/>
    </xf>
    <xf numFmtId="0" fontId="4" fillId="0" borderId="37"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6" fillId="0" borderId="0" xfId="0" applyFont="1" applyAlignment="1">
      <alignment horizontal="left" vertical="center" wrapText="1"/>
    </xf>
    <xf numFmtId="0" fontId="4" fillId="0" borderId="38" xfId="0" applyFont="1" applyBorder="1" applyAlignment="1">
      <alignment horizontal="left" vertical="top" wrapText="1"/>
    </xf>
    <xf numFmtId="0" fontId="4" fillId="0" borderId="78" xfId="0" applyFont="1" applyBorder="1" applyAlignment="1">
      <alignment horizontal="left" vertical="top" wrapText="1"/>
    </xf>
    <xf numFmtId="0" fontId="6" fillId="0" borderId="78" xfId="0" applyFont="1" applyBorder="1" applyAlignment="1">
      <alignment horizontal="justify" vertical="top" wrapText="1"/>
    </xf>
    <xf numFmtId="0" fontId="6" fillId="0" borderId="82" xfId="0" applyFont="1" applyBorder="1" applyAlignment="1">
      <alignment horizontal="justify" vertical="top" wrapText="1"/>
    </xf>
    <xf numFmtId="0" fontId="10" fillId="0" borderId="0" xfId="0" applyFont="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2"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5" xfId="0" applyFont="1" applyBorder="1" applyAlignment="1">
      <alignment horizontal="center" vertical="center" textRotation="255" wrapText="1"/>
    </xf>
    <xf numFmtId="0" fontId="10" fillId="0" borderId="5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54" xfId="0" applyFont="1" applyBorder="1" applyAlignment="1">
      <alignment horizontal="center" vertical="center" textRotation="255" wrapText="1"/>
    </xf>
    <xf numFmtId="0" fontId="10" fillId="0" borderId="57" xfId="0" applyFont="1" applyBorder="1" applyAlignment="1">
      <alignment horizontal="center" vertical="center" textRotation="255" wrapText="1"/>
    </xf>
    <xf numFmtId="0" fontId="10" fillId="0" borderId="3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9" xfId="0" applyFont="1" applyBorder="1" applyAlignment="1">
      <alignment horizontal="center" vertical="center" textRotation="255" wrapText="1"/>
    </xf>
    <xf numFmtId="0" fontId="10" fillId="0" borderId="36"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3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82" xfId="0" applyFont="1" applyBorder="1" applyAlignment="1">
      <alignment horizontal="center" vertical="top" wrapText="1"/>
    </xf>
    <xf numFmtId="0" fontId="12" fillId="0" borderId="95" xfId="0" applyFont="1" applyBorder="1" applyAlignment="1">
      <alignment horizontal="center" vertical="top" wrapText="1"/>
    </xf>
    <xf numFmtId="0" fontId="10" fillId="0" borderId="3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wrapText="1"/>
    </xf>
    <xf numFmtId="176" fontId="11" fillId="0" borderId="48" xfId="0" applyNumberFormat="1" applyFont="1" applyBorder="1" applyAlignment="1">
      <alignment horizontal="center" vertical="center" wrapText="1"/>
    </xf>
    <xf numFmtId="176" fontId="11" fillId="0" borderId="41" xfId="0" applyNumberFormat="1" applyFont="1" applyBorder="1" applyAlignment="1">
      <alignment horizontal="center" vertical="center" wrapText="1"/>
    </xf>
    <xf numFmtId="176" fontId="11" fillId="0" borderId="68" xfId="0" applyNumberFormat="1" applyFont="1" applyBorder="1" applyAlignment="1">
      <alignment horizontal="center" vertical="center" wrapText="1"/>
    </xf>
    <xf numFmtId="176" fontId="11" fillId="0" borderId="71" xfId="0" applyNumberFormat="1" applyFont="1" applyBorder="1" applyAlignment="1">
      <alignment horizontal="center" vertical="center" wrapText="1"/>
    </xf>
    <xf numFmtId="0" fontId="10" fillId="0" borderId="0" xfId="0" applyFont="1" applyAlignment="1">
      <alignment horizontal="justify" vertical="center" wrapText="1"/>
    </xf>
    <xf numFmtId="176" fontId="11" fillId="0" borderId="38" xfId="0" applyNumberFormat="1" applyFont="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48" xfId="0" applyFont="1" applyBorder="1" applyAlignment="1">
      <alignment horizontal="center" vertical="center" textRotation="255" wrapText="1"/>
    </xf>
    <xf numFmtId="0" fontId="10" fillId="0" borderId="40" xfId="0" applyFont="1" applyBorder="1" applyAlignment="1">
      <alignment horizontal="center" vertical="center" textRotation="255" wrapText="1"/>
    </xf>
    <xf numFmtId="0" fontId="10" fillId="0" borderId="41" xfId="0" applyFont="1" applyBorder="1" applyAlignment="1">
      <alignment horizontal="center" vertical="center" textRotation="255" wrapText="1"/>
    </xf>
    <xf numFmtId="0" fontId="10" fillId="0" borderId="2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83" xfId="0" applyFont="1" applyBorder="1" applyAlignment="1">
      <alignment horizontal="center" vertical="center" textRotation="255"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4"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46"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46"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98" xfId="0" applyFont="1" applyBorder="1" applyAlignment="1">
      <alignment horizontal="center" vertical="center" textRotation="255" wrapText="1"/>
    </xf>
    <xf numFmtId="0" fontId="7" fillId="0" borderId="38" xfId="0" applyFont="1" applyBorder="1" applyAlignment="1">
      <alignment horizontal="center" vertical="center" textRotation="255" wrapText="1"/>
    </xf>
    <xf numFmtId="0" fontId="22" fillId="0" borderId="105" xfId="0" applyFont="1" applyBorder="1" applyAlignment="1">
      <alignment horizontal="center" vertical="center" wrapText="1"/>
    </xf>
    <xf numFmtId="0" fontId="22" fillId="0" borderId="103"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8" xfId="0" applyFont="1" applyBorder="1" applyAlignment="1">
      <alignment horizontal="left" vertical="center" wrapText="1"/>
    </xf>
    <xf numFmtId="0" fontId="7" fillId="0" borderId="107" xfId="0" applyFont="1" applyBorder="1" applyAlignment="1">
      <alignment horizontal="left" vertical="center" wrapText="1"/>
    </xf>
    <xf numFmtId="0" fontId="7" fillId="0" borderId="96" xfId="0" applyFont="1" applyBorder="1" applyAlignment="1">
      <alignment horizontal="left" vertical="center" wrapText="1"/>
    </xf>
    <xf numFmtId="0" fontId="0" fillId="0" borderId="39"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36" xfId="0" applyBorder="1" applyAlignment="1">
      <alignment horizontal="left" vertical="top" wrapText="1"/>
    </xf>
    <xf numFmtId="0" fontId="0" fillId="0" borderId="0" xfId="0" applyAlignment="1">
      <alignment horizontal="left" vertical="top" wrapText="1"/>
    </xf>
    <xf numFmtId="0" fontId="0" fillId="0" borderId="37" xfId="0" applyBorder="1" applyAlignment="1">
      <alignment horizontal="left" vertical="top"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6" fillId="0" borderId="39" xfId="0" applyFont="1" applyBorder="1" applyAlignment="1">
      <alignment horizontal="left" vertical="center" wrapText="1"/>
    </xf>
    <xf numFmtId="0" fontId="6" fillId="0" borderId="22" xfId="0" applyFont="1" applyBorder="1" applyAlignment="1">
      <alignment horizontal="left" vertical="center" wrapText="1"/>
    </xf>
    <xf numFmtId="0" fontId="4" fillId="0" borderId="39"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7" fillId="0" borderId="109"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7" xfId="0" applyFont="1" applyBorder="1" applyAlignment="1">
      <alignment horizontal="center"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1" fillId="0" borderId="43" xfId="0" applyFont="1" applyBorder="1" applyAlignment="1">
      <alignment horizontal="left" vertical="center" wrapText="1"/>
    </xf>
    <xf numFmtId="0" fontId="1" fillId="0" borderId="47" xfId="0" applyFont="1" applyBorder="1" applyAlignment="1">
      <alignment horizontal="left" vertical="center" wrapText="1"/>
    </xf>
    <xf numFmtId="0" fontId="6" fillId="0" borderId="25" xfId="0" applyFont="1" applyBorder="1" applyAlignment="1">
      <alignment horizontal="left" vertical="center" wrapText="1"/>
    </xf>
    <xf numFmtId="0" fontId="7" fillId="0" borderId="0" xfId="0" applyFont="1" applyAlignment="1">
      <alignment horizontal="center" vertical="top" wrapText="1"/>
      <extLst>
        <ext xmlns:xfpb="http://schemas.microsoft.com/office/spreadsheetml/2022/featurepropertybag" uri="{C7286773-470A-42A8-94C5-96B5CB345126}">
          <xfpb:xfComplement i="0"/>
        </ext>
      </extLst>
    </xf>
    <xf numFmtId="0" fontId="6" fillId="0" borderId="38" xfId="0" applyFont="1" applyBorder="1" applyAlignment="1">
      <alignment horizontal="center" vertical="center" wrapText="1"/>
    </xf>
    <xf numFmtId="0" fontId="6"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46" xfId="0" applyFont="1" applyBorder="1" applyAlignment="1">
      <alignment horizontal="center" vertical="center"/>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7" xfId="0" applyFont="1" applyBorder="1" applyAlignment="1">
      <alignment horizontal="center" vertical="center" wrapText="1"/>
    </xf>
    <xf numFmtId="0" fontId="7" fillId="0" borderId="38" xfId="0" applyFont="1" applyBorder="1" applyAlignment="1">
      <alignment horizontal="center" vertical="center" shrinkToFit="1"/>
    </xf>
    <xf numFmtId="0" fontId="24" fillId="0" borderId="110" xfId="0" applyFont="1" applyBorder="1" applyAlignment="1">
      <alignment horizontal="center" vertical="center" textRotation="255" shrinkToFit="1"/>
    </xf>
    <xf numFmtId="0" fontId="24" fillId="0" borderId="111" xfId="0" applyFont="1" applyBorder="1" applyAlignment="1">
      <alignment horizontal="center" vertical="center" textRotation="255" shrinkToFit="1"/>
    </xf>
    <xf numFmtId="0" fontId="24" fillId="0" borderId="112" xfId="0" applyFont="1" applyBorder="1" applyAlignment="1">
      <alignment horizontal="center" vertical="center" textRotation="255" shrinkToFit="1"/>
    </xf>
    <xf numFmtId="0" fontId="22" fillId="0" borderId="113" xfId="0" applyFont="1" applyBorder="1" applyAlignment="1">
      <alignment horizontal="center" vertical="center" textRotation="255" wrapText="1"/>
    </xf>
    <xf numFmtId="0" fontId="22" fillId="0" borderId="111" xfId="0" applyFont="1" applyBorder="1" applyAlignment="1">
      <alignment horizontal="center" vertical="center" textRotation="255" wrapText="1"/>
    </xf>
    <xf numFmtId="0" fontId="22" fillId="0" borderId="114" xfId="0" applyFont="1" applyBorder="1" applyAlignment="1">
      <alignment horizontal="center" vertical="center" textRotation="255" wrapText="1"/>
    </xf>
    <xf numFmtId="0" fontId="1" fillId="0" borderId="0" xfId="0" applyFont="1" applyAlignment="1">
      <alignment horizontal="left" vertical="center"/>
    </xf>
    <xf numFmtId="0" fontId="1" fillId="0" borderId="0" xfId="0" applyFont="1" applyAlignment="1">
      <alignment horizontal="center" vertical="center"/>
    </xf>
    <xf numFmtId="0" fontId="6" fillId="2" borderId="1" xfId="0" applyFont="1" applyFill="1" applyBorder="1" applyAlignment="1">
      <alignment horizontal="center" vertical="center" shrinkToFit="1"/>
    </xf>
    <xf numFmtId="0" fontId="6" fillId="0" borderId="1" xfId="0" applyFont="1" applyBorder="1" applyAlignment="1">
      <alignment horizontal="center" vertical="center" wrapText="1"/>
    </xf>
    <xf numFmtId="176" fontId="6" fillId="0" borderId="6"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176" fontId="6" fillId="0" borderId="0" xfId="0" applyNumberFormat="1" applyFont="1" applyAlignment="1">
      <alignment horizontal="center" vertical="center" shrinkToFit="1"/>
    </xf>
    <xf numFmtId="0" fontId="6" fillId="0" borderId="7"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0" xfId="0" applyFont="1" applyAlignment="1">
      <alignment horizontal="center" vertical="center" shrinkToFit="1"/>
    </xf>
    <xf numFmtId="0" fontId="6" fillId="0" borderId="14" xfId="0" applyFont="1" applyBorder="1" applyAlignment="1">
      <alignment horizontal="center" vertical="center" shrinkToFit="1"/>
    </xf>
    <xf numFmtId="176" fontId="6" fillId="2" borderId="6" xfId="0" applyNumberFormat="1" applyFont="1" applyFill="1" applyBorder="1" applyAlignment="1">
      <alignment horizontal="center" vertical="center" shrinkToFit="1"/>
    </xf>
    <xf numFmtId="176" fontId="6" fillId="2" borderId="7" xfId="0" applyNumberFormat="1" applyFont="1" applyFill="1" applyBorder="1" applyAlignment="1">
      <alignment horizontal="center" vertical="center" shrinkToFit="1"/>
    </xf>
    <xf numFmtId="176" fontId="6" fillId="2" borderId="5" xfId="0" applyNumberFormat="1" applyFont="1" applyFill="1" applyBorder="1" applyAlignment="1">
      <alignment horizontal="center" vertical="center" shrinkToFit="1"/>
    </xf>
    <xf numFmtId="176" fontId="6" fillId="2" borderId="0" xfId="0" applyNumberFormat="1" applyFont="1" applyFill="1" applyAlignment="1">
      <alignment horizontal="center" vertical="center" shrinkToFit="1"/>
    </xf>
    <xf numFmtId="177" fontId="6" fillId="0" borderId="6" xfId="0" applyNumberFormat="1" applyFont="1" applyBorder="1" applyAlignment="1">
      <alignment horizontal="center" vertical="center" shrinkToFit="1"/>
    </xf>
    <xf numFmtId="177" fontId="6" fillId="0" borderId="7" xfId="0" applyNumberFormat="1" applyFont="1" applyBorder="1" applyAlignment="1">
      <alignment horizontal="center" vertical="center" shrinkToFit="1"/>
    </xf>
    <xf numFmtId="177" fontId="6" fillId="0" borderId="5" xfId="0" applyNumberFormat="1" applyFont="1" applyBorder="1" applyAlignment="1">
      <alignment horizontal="center" vertical="center" shrinkToFit="1"/>
    </xf>
    <xf numFmtId="177" fontId="6" fillId="0" borderId="0" xfId="0" applyNumberFormat="1" applyFont="1" applyAlignment="1">
      <alignment horizontal="center" vertical="center" shrinkToFi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2" borderId="0" xfId="0" applyFont="1" applyFill="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5" xfId="0" applyFont="1" applyBorder="1" applyAlignment="1">
      <alignment horizontal="center" vertical="center" shrinkToFit="1"/>
    </xf>
    <xf numFmtId="0" fontId="6" fillId="2" borderId="0" xfId="0" applyFont="1" applyFill="1" applyAlignment="1">
      <alignment horizontal="right" vertical="center"/>
    </xf>
    <xf numFmtId="0" fontId="6" fillId="0" borderId="10" xfId="0" applyFont="1" applyBorder="1" applyAlignment="1">
      <alignment horizontal="center" vertical="center"/>
    </xf>
    <xf numFmtId="176" fontId="6" fillId="0" borderId="1" xfId="0" applyNumberFormat="1" applyFont="1" applyBorder="1" applyAlignment="1">
      <alignment horizontal="right" vertical="center" shrinkToFit="1"/>
    </xf>
    <xf numFmtId="176" fontId="6" fillId="0" borderId="2" xfId="0" applyNumberFormat="1" applyFont="1" applyBorder="1" applyAlignment="1">
      <alignment horizontal="right"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shrinkToFit="1"/>
    </xf>
    <xf numFmtId="177" fontId="6" fillId="0" borderId="1" xfId="0" applyNumberFormat="1" applyFont="1" applyBorder="1" applyAlignment="1">
      <alignment horizontal="right" vertical="center" shrinkToFit="1"/>
    </xf>
    <xf numFmtId="177" fontId="6" fillId="0" borderId="2" xfId="0" applyNumberFormat="1" applyFont="1" applyBorder="1" applyAlignment="1">
      <alignment horizontal="right" vertical="center" shrinkToFit="1"/>
    </xf>
    <xf numFmtId="0" fontId="6"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383189</xdr:colOff>
      <xdr:row>8</xdr:row>
      <xdr:rowOff>0</xdr:rowOff>
    </xdr:from>
    <xdr:to>
      <xdr:col>19</xdr:col>
      <xdr:colOff>647907</xdr:colOff>
      <xdr:row>10</xdr:row>
      <xdr:rowOff>339397</xdr:rowOff>
    </xdr:to>
    <xdr:sp macro="" textlink="">
      <xdr:nvSpPr>
        <xdr:cNvPr id="2" name="テキスト ボックス 1">
          <a:extLst>
            <a:ext uri="{FF2B5EF4-FFF2-40B4-BE49-F238E27FC236}">
              <a16:creationId xmlns:a16="http://schemas.microsoft.com/office/drawing/2014/main" id="{10A6162D-AC9E-450C-BB4C-927E7214BDC4}"/>
            </a:ext>
          </a:extLst>
        </xdr:cNvPr>
        <xdr:cNvSpPr txBox="1"/>
      </xdr:nvSpPr>
      <xdr:spPr>
        <a:xfrm>
          <a:off x="8966637" y="2430517"/>
          <a:ext cx="3669632" cy="1061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・事業項目はプルダウンメニューから選択してください。</a:t>
          </a:r>
          <a:endParaRPr kumimoji="1" lang="en-US" altLang="ja-JP" sz="1100"/>
        </a:p>
        <a:p>
          <a:r>
            <a:rPr kumimoji="1" lang="ja-JP" altLang="en-US" sz="1100"/>
            <a:t>・過去事業採択回数は数字のみ入力してください。「回」は自動で表示されます。</a:t>
          </a:r>
          <a:endParaRPr kumimoji="1" lang="en-US" altLang="ja-JP" sz="1100"/>
        </a:p>
        <a:p>
          <a:r>
            <a:rPr kumimoji="1" lang="ja-JP" altLang="en-US" sz="1100"/>
            <a:t>・事業</a:t>
          </a:r>
          <a:r>
            <a:rPr kumimoji="1" lang="en-US" altLang="ja-JP" sz="1100"/>
            <a:t>PR</a:t>
          </a:r>
          <a:r>
            <a:rPr kumimoji="1" lang="ja-JP" altLang="en-US" sz="1100"/>
            <a:t>方法、安全管理体制又は安全管理手法の欄はチェックボックスに入力してください。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1</xdr:rowOff>
    </xdr:from>
    <xdr:to>
      <xdr:col>14</xdr:col>
      <xdr:colOff>642797</xdr:colOff>
      <xdr:row>2</xdr:row>
      <xdr:rowOff>571500</xdr:rowOff>
    </xdr:to>
    <xdr:sp macro="" textlink="">
      <xdr:nvSpPr>
        <xdr:cNvPr id="2" name="テキスト ボックス 1">
          <a:extLst>
            <a:ext uri="{FF2B5EF4-FFF2-40B4-BE49-F238E27FC236}">
              <a16:creationId xmlns:a16="http://schemas.microsoft.com/office/drawing/2014/main" id="{5A116BBA-44DA-483E-BCF3-D1534BAC525C}"/>
            </a:ext>
          </a:extLst>
        </xdr:cNvPr>
        <xdr:cNvSpPr txBox="1"/>
      </xdr:nvSpPr>
      <xdr:spPr>
        <a:xfrm>
          <a:off x="8868833" y="1471084"/>
          <a:ext cx="3669631"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・他の補助金の活用について及び事業継続の理由はチェックボックスに入力してください。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161925</xdr:colOff>
      <xdr:row>1</xdr:row>
      <xdr:rowOff>295276</xdr:rowOff>
    </xdr:from>
    <xdr:to>
      <xdr:col>12</xdr:col>
      <xdr:colOff>402556</xdr:colOff>
      <xdr:row>3</xdr:row>
      <xdr:rowOff>276226</xdr:rowOff>
    </xdr:to>
    <xdr:sp macro="" textlink="">
      <xdr:nvSpPr>
        <xdr:cNvPr id="2" name="テキスト ボックス 1">
          <a:extLst>
            <a:ext uri="{FF2B5EF4-FFF2-40B4-BE49-F238E27FC236}">
              <a16:creationId xmlns:a16="http://schemas.microsoft.com/office/drawing/2014/main" id="{0C6F1636-AE8E-4FD6-969F-0A588B2FE338}"/>
            </a:ext>
          </a:extLst>
        </xdr:cNvPr>
        <xdr:cNvSpPr txBox="1"/>
      </xdr:nvSpPr>
      <xdr:spPr>
        <a:xfrm>
          <a:off x="7734300" y="485776"/>
          <a:ext cx="3669631"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・目標参加人数、うち事業実施主体構成員数は数字のみ入力してください。「人」は自動で表示されます。</a:t>
          </a:r>
          <a:endParaRPr kumimoji="1" lang="en-US" altLang="ja-JP" sz="1100"/>
        </a:p>
        <a:p>
          <a:r>
            <a:rPr kumimoji="1" lang="ja-JP" altLang="en-US" sz="1100"/>
            <a:t>・人数の計は自動計算されます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1104900</xdr:colOff>
      <xdr:row>2</xdr:row>
      <xdr:rowOff>152400</xdr:rowOff>
    </xdr:from>
    <xdr:to>
      <xdr:col>17</xdr:col>
      <xdr:colOff>78706</xdr:colOff>
      <xdr:row>7</xdr:row>
      <xdr:rowOff>114300</xdr:rowOff>
    </xdr:to>
    <xdr:sp macro="" textlink="">
      <xdr:nvSpPr>
        <xdr:cNvPr id="2" name="テキスト ボックス 1">
          <a:extLst>
            <a:ext uri="{FF2B5EF4-FFF2-40B4-BE49-F238E27FC236}">
              <a16:creationId xmlns:a16="http://schemas.microsoft.com/office/drawing/2014/main" id="{892D503F-9FB0-4359-B893-BBF263C243CD}"/>
            </a:ext>
          </a:extLst>
        </xdr:cNvPr>
        <xdr:cNvSpPr txBox="1"/>
      </xdr:nvSpPr>
      <xdr:spPr>
        <a:xfrm>
          <a:off x="7953375" y="514350"/>
          <a:ext cx="3231481"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・収入の部合計、支出の部需用費計、交付対象経費小計、対象外経費小計、合計は自動計算されます。</a:t>
          </a:r>
          <a:endParaRPr kumimoji="1" lang="en-US" altLang="ja-JP" sz="1100"/>
        </a:p>
        <a:p>
          <a:r>
            <a:rPr kumimoji="1" lang="ja-JP" altLang="en-US" sz="1100"/>
            <a:t>・収入の部兼交付金の欄は、収入の部交付対象経費小計の千円未満を切り捨てた数値が反映されます。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132523</xdr:colOff>
      <xdr:row>2</xdr:row>
      <xdr:rowOff>49695</xdr:rowOff>
    </xdr:from>
    <xdr:to>
      <xdr:col>8</xdr:col>
      <xdr:colOff>24848</xdr:colOff>
      <xdr:row>4</xdr:row>
      <xdr:rowOff>107674</xdr:rowOff>
    </xdr:to>
    <xdr:sp macro="" textlink="">
      <xdr:nvSpPr>
        <xdr:cNvPr id="2" name="テキスト ボックス 1">
          <a:extLst>
            <a:ext uri="{FF2B5EF4-FFF2-40B4-BE49-F238E27FC236}">
              <a16:creationId xmlns:a16="http://schemas.microsoft.com/office/drawing/2014/main" id="{747B38F4-0910-4608-B789-C18789D65137}"/>
            </a:ext>
          </a:extLst>
        </xdr:cNvPr>
        <xdr:cNvSpPr txBox="1"/>
      </xdr:nvSpPr>
      <xdr:spPr>
        <a:xfrm>
          <a:off x="6457123" y="544995"/>
          <a:ext cx="2635525" cy="6771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・各項目の結果はプルダウンメニューから入力してください。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16"/>
  <sheetViews>
    <sheetView view="pageBreakPreview" zoomScale="70" zoomScaleNormal="100" zoomScaleSheetLayoutView="70" workbookViewId="0">
      <selection activeCell="C9" sqref="C9"/>
    </sheetView>
  </sheetViews>
  <sheetFormatPr defaultRowHeight="13.5" x14ac:dyDescent="0.15"/>
  <cols>
    <col min="1" max="1" width="5.75" customWidth="1"/>
    <col min="2" max="6" width="15.625" customWidth="1"/>
  </cols>
  <sheetData>
    <row r="1" spans="2:6" x14ac:dyDescent="0.15">
      <c r="B1" t="s">
        <v>93</v>
      </c>
    </row>
    <row r="3" spans="2:6" ht="24" customHeight="1" x14ac:dyDescent="0.15">
      <c r="B3" s="234" t="s">
        <v>88</v>
      </c>
      <c r="C3" s="234"/>
      <c r="D3" s="234"/>
      <c r="E3" s="234"/>
      <c r="F3" s="234"/>
    </row>
    <row r="6" spans="2:6" x14ac:dyDescent="0.15">
      <c r="B6" t="s">
        <v>90</v>
      </c>
      <c r="F6" s="103" t="s">
        <v>4</v>
      </c>
    </row>
    <row r="7" spans="2:6" ht="20.100000000000001" customHeight="1" x14ac:dyDescent="0.15">
      <c r="B7" s="235" t="s">
        <v>25</v>
      </c>
      <c r="C7" s="237" t="s">
        <v>79</v>
      </c>
      <c r="D7" s="237" t="s">
        <v>80</v>
      </c>
      <c r="E7" s="237" t="s">
        <v>81</v>
      </c>
      <c r="F7" s="237" t="s">
        <v>87</v>
      </c>
    </row>
    <row r="8" spans="2:6" ht="20.100000000000001" customHeight="1" x14ac:dyDescent="0.15">
      <c r="B8" s="236"/>
      <c r="C8" s="237"/>
      <c r="D8" s="237"/>
      <c r="E8" s="237"/>
      <c r="F8" s="237"/>
    </row>
    <row r="9" spans="2:6" ht="30" customHeight="1" x14ac:dyDescent="0.15">
      <c r="B9" s="101" t="s">
        <v>89</v>
      </c>
      <c r="C9" s="101"/>
      <c r="D9" s="101"/>
      <c r="E9" s="101"/>
      <c r="F9" s="102"/>
    </row>
    <row r="10" spans="2:6" ht="30" customHeight="1" x14ac:dyDescent="0.15">
      <c r="B10" s="101" t="s">
        <v>31</v>
      </c>
      <c r="C10" s="101"/>
      <c r="D10" s="101"/>
      <c r="E10" s="101"/>
      <c r="F10" s="102"/>
    </row>
    <row r="11" spans="2:6" ht="30" customHeight="1" x14ac:dyDescent="0.15">
      <c r="B11" s="101" t="s">
        <v>61</v>
      </c>
      <c r="C11" s="101"/>
      <c r="D11" s="101"/>
      <c r="E11" s="101"/>
      <c r="F11" s="102"/>
    </row>
    <row r="12" spans="2:6" ht="30" customHeight="1" x14ac:dyDescent="0.15">
      <c r="B12" t="s">
        <v>5</v>
      </c>
    </row>
    <row r="13" spans="2:6" ht="30" customHeight="1" x14ac:dyDescent="0.15">
      <c r="B13" t="s">
        <v>91</v>
      </c>
    </row>
    <row r="14" spans="2:6" ht="30" customHeight="1" x14ac:dyDescent="0.15">
      <c r="B14" t="s">
        <v>92</v>
      </c>
    </row>
    <row r="15" spans="2:6" ht="30" customHeight="1" x14ac:dyDescent="0.15"/>
    <row r="16" spans="2:6" ht="30" customHeight="1" x14ac:dyDescent="0.15"/>
  </sheetData>
  <mergeCells count="6">
    <mergeCell ref="B3:F3"/>
    <mergeCell ref="B7:B8"/>
    <mergeCell ref="C7:C8"/>
    <mergeCell ref="D7:D8"/>
    <mergeCell ref="E7:E8"/>
    <mergeCell ref="F7:F8"/>
  </mergeCells>
  <phoneticPr fontId="3"/>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35C8-A520-42ED-B4B7-13A9E50D1280}">
  <dimension ref="A1:G33"/>
  <sheetViews>
    <sheetView view="pageBreakPreview" zoomScale="115" zoomScaleNormal="100" zoomScaleSheetLayoutView="115" workbookViewId="0"/>
  </sheetViews>
  <sheetFormatPr defaultRowHeight="13.5" x14ac:dyDescent="0.15"/>
  <cols>
    <col min="1" max="1" width="16.125" customWidth="1"/>
    <col min="2" max="2" width="13.875" bestFit="1" customWidth="1"/>
    <col min="3" max="7" width="10.625" customWidth="1"/>
  </cols>
  <sheetData>
    <row r="1" spans="1:7" ht="20.100000000000001" customHeight="1" thickBot="1" x14ac:dyDescent="0.2">
      <c r="A1" s="113" t="s">
        <v>213</v>
      </c>
    </row>
    <row r="2" spans="1:7" ht="24" customHeight="1" x14ac:dyDescent="0.15">
      <c r="A2" s="290" t="s">
        <v>214</v>
      </c>
      <c r="B2" s="162" t="s">
        <v>235</v>
      </c>
      <c r="C2" s="331"/>
      <c r="D2" s="332"/>
      <c r="E2" s="332"/>
      <c r="F2" s="332"/>
      <c r="G2" s="333"/>
    </row>
    <row r="3" spans="1:7" ht="24" customHeight="1" x14ac:dyDescent="0.15">
      <c r="A3" s="173"/>
      <c r="B3" s="326"/>
      <c r="C3" s="326"/>
      <c r="D3" s="326"/>
      <c r="E3" s="326"/>
      <c r="F3" s="326"/>
      <c r="G3" s="327"/>
    </row>
    <row r="4" spans="1:7" ht="24" customHeight="1" x14ac:dyDescent="0.15">
      <c r="A4" s="128" t="s">
        <v>215</v>
      </c>
      <c r="B4" s="120" t="s">
        <v>216</v>
      </c>
      <c r="C4" s="159"/>
      <c r="D4" s="172" t="s">
        <v>217</v>
      </c>
      <c r="E4" s="172"/>
      <c r="F4" s="172"/>
      <c r="G4" s="329"/>
    </row>
    <row r="5" spans="1:7" ht="24" customHeight="1" x14ac:dyDescent="0.15">
      <c r="A5" s="173" t="s">
        <v>239</v>
      </c>
      <c r="B5" s="326"/>
      <c r="C5" s="326"/>
      <c r="D5" s="326"/>
      <c r="E5" s="326"/>
      <c r="F5" s="326"/>
      <c r="G5" s="327"/>
    </row>
    <row r="6" spans="1:7" ht="24" customHeight="1" x14ac:dyDescent="0.15">
      <c r="A6" s="173"/>
      <c r="B6" s="326"/>
      <c r="C6" s="326"/>
      <c r="D6" s="326"/>
      <c r="E6" s="326"/>
      <c r="F6" s="326"/>
      <c r="G6" s="327"/>
    </row>
    <row r="7" spans="1:7" ht="24" customHeight="1" x14ac:dyDescent="0.15">
      <c r="A7" s="128" t="s">
        <v>218</v>
      </c>
      <c r="B7" s="326" t="s">
        <v>219</v>
      </c>
      <c r="C7" s="326"/>
      <c r="D7" s="326"/>
      <c r="E7" s="334" t="s">
        <v>220</v>
      </c>
      <c r="F7" s="334"/>
      <c r="G7" s="165" t="s">
        <v>221</v>
      </c>
    </row>
    <row r="8" spans="1:7" ht="24" customHeight="1" x14ac:dyDescent="0.15">
      <c r="A8" s="173" t="s">
        <v>240</v>
      </c>
      <c r="B8" s="326"/>
      <c r="C8" s="326"/>
      <c r="D8" s="326"/>
      <c r="E8" s="326"/>
      <c r="F8" s="326"/>
      <c r="G8" s="327"/>
    </row>
    <row r="9" spans="1:7" ht="24" customHeight="1" x14ac:dyDescent="0.15">
      <c r="A9" s="173"/>
      <c r="B9" s="326"/>
      <c r="C9" s="326"/>
      <c r="D9" s="326"/>
      <c r="E9" s="326"/>
      <c r="F9" s="326"/>
      <c r="G9" s="327"/>
    </row>
    <row r="10" spans="1:7" ht="24" customHeight="1" x14ac:dyDescent="0.15">
      <c r="A10" s="173"/>
      <c r="B10" s="326"/>
      <c r="C10" s="326"/>
      <c r="D10" s="326"/>
      <c r="E10" s="326"/>
      <c r="F10" s="326"/>
      <c r="G10" s="327"/>
    </row>
    <row r="11" spans="1:7" ht="24" customHeight="1" x14ac:dyDescent="0.15">
      <c r="A11" s="173"/>
      <c r="B11" s="326"/>
      <c r="C11" s="326"/>
      <c r="D11" s="326"/>
      <c r="E11" s="326"/>
      <c r="F11" s="326"/>
      <c r="G11" s="327"/>
    </row>
    <row r="12" spans="1:7" ht="24" customHeight="1" x14ac:dyDescent="0.15">
      <c r="A12" s="173"/>
      <c r="B12" s="326"/>
      <c r="C12" s="326"/>
      <c r="D12" s="326"/>
      <c r="E12" s="326"/>
      <c r="F12" s="326"/>
      <c r="G12" s="327"/>
    </row>
    <row r="13" spans="1:7" ht="24" customHeight="1" x14ac:dyDescent="0.15">
      <c r="A13" s="173" t="s">
        <v>241</v>
      </c>
      <c r="B13" s="160"/>
      <c r="C13" s="120" t="s">
        <v>222</v>
      </c>
      <c r="D13" s="120" t="s">
        <v>223</v>
      </c>
      <c r="E13" s="120" t="s">
        <v>224</v>
      </c>
      <c r="F13" s="120" t="s">
        <v>225</v>
      </c>
      <c r="G13" s="164" t="s">
        <v>226</v>
      </c>
    </row>
    <row r="14" spans="1:7" ht="24" customHeight="1" x14ac:dyDescent="0.15">
      <c r="A14" s="173"/>
      <c r="B14" s="161" t="s">
        <v>227</v>
      </c>
      <c r="C14" s="120"/>
      <c r="D14" s="111"/>
      <c r="E14" s="111"/>
      <c r="F14" s="111"/>
      <c r="G14" s="163"/>
    </row>
    <row r="15" spans="1:7" ht="24" customHeight="1" x14ac:dyDescent="0.15">
      <c r="A15" s="173"/>
      <c r="B15" s="161" t="s">
        <v>228</v>
      </c>
      <c r="C15" s="120"/>
      <c r="D15" s="111"/>
      <c r="E15" s="111"/>
      <c r="F15" s="111"/>
      <c r="G15" s="163"/>
    </row>
    <row r="16" spans="1:7" ht="24" customHeight="1" x14ac:dyDescent="0.15">
      <c r="A16" s="173" t="s">
        <v>242</v>
      </c>
      <c r="B16" s="120" t="s">
        <v>229</v>
      </c>
      <c r="C16" s="218" t="s">
        <v>238</v>
      </c>
      <c r="D16" s="218"/>
      <c r="E16" s="218"/>
      <c r="F16" s="218"/>
      <c r="G16" s="219"/>
    </row>
    <row r="17" spans="1:7" ht="24" customHeight="1" x14ac:dyDescent="0.15">
      <c r="A17" s="173"/>
      <c r="B17" s="230" t="s">
        <v>236</v>
      </c>
      <c r="C17" s="230"/>
      <c r="D17" s="230"/>
      <c r="E17" s="230"/>
      <c r="F17" s="230"/>
      <c r="G17" s="231"/>
    </row>
    <row r="18" spans="1:7" ht="24" customHeight="1" x14ac:dyDescent="0.15">
      <c r="A18" s="173"/>
      <c r="B18" s="230"/>
      <c r="C18" s="230"/>
      <c r="D18" s="230"/>
      <c r="E18" s="230"/>
      <c r="F18" s="230"/>
      <c r="G18" s="231"/>
    </row>
    <row r="19" spans="1:7" ht="24" customHeight="1" x14ac:dyDescent="0.15">
      <c r="A19" s="173"/>
      <c r="B19" s="230"/>
      <c r="C19" s="230"/>
      <c r="D19" s="230"/>
      <c r="E19" s="230"/>
      <c r="F19" s="230"/>
      <c r="G19" s="231"/>
    </row>
    <row r="20" spans="1:7" ht="24" customHeight="1" x14ac:dyDescent="0.15">
      <c r="A20" s="128" t="s">
        <v>237</v>
      </c>
      <c r="B20" s="120" t="s">
        <v>216</v>
      </c>
      <c r="C20" s="159"/>
      <c r="D20" s="172" t="s">
        <v>217</v>
      </c>
      <c r="E20" s="172"/>
      <c r="F20" s="172"/>
      <c r="G20" s="329"/>
    </row>
    <row r="21" spans="1:7" ht="24" customHeight="1" x14ac:dyDescent="0.15">
      <c r="A21" s="173" t="s">
        <v>243</v>
      </c>
      <c r="B21" s="172" t="s">
        <v>230</v>
      </c>
      <c r="C21" s="172"/>
      <c r="D21" s="172"/>
      <c r="E21" s="172"/>
      <c r="F21" s="172"/>
      <c r="G21" s="329"/>
    </row>
    <row r="22" spans="1:7" ht="24" customHeight="1" x14ac:dyDescent="0.15">
      <c r="A22" s="173"/>
      <c r="B22" s="172" t="s">
        <v>231</v>
      </c>
      <c r="C22" s="172"/>
      <c r="D22" s="172"/>
      <c r="E22" s="172"/>
      <c r="F22" s="172"/>
      <c r="G22" s="329"/>
    </row>
    <row r="23" spans="1:7" ht="24" customHeight="1" x14ac:dyDescent="0.15">
      <c r="A23" s="173"/>
      <c r="B23" s="172" t="s">
        <v>232</v>
      </c>
      <c r="C23" s="172"/>
      <c r="D23" s="172"/>
      <c r="E23" s="172"/>
      <c r="F23" s="172"/>
      <c r="G23" s="329"/>
    </row>
    <row r="24" spans="1:7" ht="24" customHeight="1" x14ac:dyDescent="0.15">
      <c r="A24" s="173"/>
      <c r="B24" s="172" t="s">
        <v>233</v>
      </c>
      <c r="C24" s="172"/>
      <c r="D24" s="172"/>
      <c r="E24" s="172"/>
      <c r="F24" s="172"/>
      <c r="G24" s="329"/>
    </row>
    <row r="25" spans="1:7" ht="24" customHeight="1" thickBot="1" x14ac:dyDescent="0.2">
      <c r="A25" s="220"/>
      <c r="B25" s="330" t="s">
        <v>234</v>
      </c>
      <c r="C25" s="330"/>
      <c r="D25" s="287"/>
      <c r="E25" s="287"/>
      <c r="F25" s="287"/>
      <c r="G25" s="328"/>
    </row>
    <row r="26" spans="1:7" x14ac:dyDescent="0.15">
      <c r="A26" s="12" t="s">
        <v>54</v>
      </c>
    </row>
    <row r="27" spans="1:7" x14ac:dyDescent="0.15">
      <c r="A27" s="12" t="s">
        <v>244</v>
      </c>
    </row>
    <row r="28" spans="1:7" x14ac:dyDescent="0.15">
      <c r="A28" s="12" t="s">
        <v>249</v>
      </c>
    </row>
    <row r="29" spans="1:7" x14ac:dyDescent="0.15">
      <c r="A29" s="12" t="s">
        <v>250</v>
      </c>
    </row>
    <row r="30" spans="1:7" x14ac:dyDescent="0.15">
      <c r="A30" s="12" t="s">
        <v>248</v>
      </c>
    </row>
    <row r="31" spans="1:7" x14ac:dyDescent="0.15">
      <c r="A31" s="131" t="s">
        <v>247</v>
      </c>
    </row>
    <row r="32" spans="1:7" x14ac:dyDescent="0.15">
      <c r="A32" s="12" t="s">
        <v>245</v>
      </c>
    </row>
    <row r="33" spans="1:1" x14ac:dyDescent="0.15">
      <c r="A33" s="12" t="s">
        <v>246</v>
      </c>
    </row>
  </sheetData>
  <mergeCells count="28">
    <mergeCell ref="C2:G2"/>
    <mergeCell ref="D4:E4"/>
    <mergeCell ref="F4:G4"/>
    <mergeCell ref="C16:G16"/>
    <mergeCell ref="B3:G3"/>
    <mergeCell ref="E7:F7"/>
    <mergeCell ref="B7:D7"/>
    <mergeCell ref="B17:G19"/>
    <mergeCell ref="B8:G12"/>
    <mergeCell ref="B5:G6"/>
    <mergeCell ref="D25:G25"/>
    <mergeCell ref="D24:G24"/>
    <mergeCell ref="D23:G23"/>
    <mergeCell ref="D20:E20"/>
    <mergeCell ref="F20:G20"/>
    <mergeCell ref="D22:G22"/>
    <mergeCell ref="B25:C25"/>
    <mergeCell ref="D21:G21"/>
    <mergeCell ref="B24:C24"/>
    <mergeCell ref="B23:C23"/>
    <mergeCell ref="B22:C22"/>
    <mergeCell ref="B21:C21"/>
    <mergeCell ref="A2:A3"/>
    <mergeCell ref="A21:A25"/>
    <mergeCell ref="A13:A15"/>
    <mergeCell ref="A8:A12"/>
    <mergeCell ref="A5:A6"/>
    <mergeCell ref="A16:A19"/>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14CD-5189-4A6E-BC56-0FAC2C500E31}">
  <sheetPr>
    <tabColor theme="4" tint="0.39997558519241921"/>
  </sheetPr>
  <dimension ref="A1:G65"/>
  <sheetViews>
    <sheetView view="pageBreakPreview" zoomScale="115" zoomScaleNormal="100" zoomScaleSheetLayoutView="115" workbookViewId="0"/>
  </sheetViews>
  <sheetFormatPr defaultRowHeight="13.5" x14ac:dyDescent="0.15"/>
  <cols>
    <col min="1" max="1" width="4.75" style="2" customWidth="1"/>
    <col min="2" max="2" width="4.75" style="2" bestFit="1" customWidth="1"/>
    <col min="3" max="3" width="67.625" style="2" customWidth="1"/>
    <col min="4" max="4" width="5.875" style="2" customWidth="1"/>
  </cols>
  <sheetData>
    <row r="1" spans="1:7" ht="20.100000000000001" customHeight="1" x14ac:dyDescent="0.15">
      <c r="A1" s="12" t="s">
        <v>251</v>
      </c>
      <c r="B1"/>
      <c r="C1"/>
      <c r="D1"/>
      <c r="G1" t="s">
        <v>195</v>
      </c>
    </row>
    <row r="2" spans="1:7" ht="20.100000000000001" customHeight="1" x14ac:dyDescent="0.15">
      <c r="A2" s="113" t="s">
        <v>175</v>
      </c>
      <c r="B2"/>
      <c r="C2"/>
      <c r="D2"/>
    </row>
    <row r="3" spans="1:7" ht="20.100000000000001" customHeight="1" thickBot="1" x14ac:dyDescent="0.2">
      <c r="B3"/>
      <c r="C3"/>
      <c r="D3" s="5" t="s">
        <v>176</v>
      </c>
    </row>
    <row r="4" spans="1:7" ht="29.25" customHeight="1" thickBot="1" x14ac:dyDescent="0.2">
      <c r="A4" s="145"/>
      <c r="B4" s="293" t="s">
        <v>177</v>
      </c>
      <c r="C4" s="294"/>
      <c r="D4" s="146" t="s">
        <v>178</v>
      </c>
    </row>
    <row r="5" spans="1:7" ht="42.75" customHeight="1" x14ac:dyDescent="0.15">
      <c r="A5" s="338" t="s">
        <v>179</v>
      </c>
      <c r="B5" s="150">
        <v>1</v>
      </c>
      <c r="C5" s="151" t="s">
        <v>180</v>
      </c>
      <c r="D5" s="147"/>
    </row>
    <row r="6" spans="1:7" ht="28.5" x14ac:dyDescent="0.15">
      <c r="A6" s="339"/>
      <c r="B6" s="152">
        <v>2</v>
      </c>
      <c r="C6" s="153" t="s">
        <v>181</v>
      </c>
      <c r="D6" s="148"/>
    </row>
    <row r="7" spans="1:7" ht="28.5" x14ac:dyDescent="0.15">
      <c r="A7" s="339"/>
      <c r="B7" s="152">
        <v>3</v>
      </c>
      <c r="C7" s="153" t="s">
        <v>182</v>
      </c>
      <c r="D7" s="148"/>
    </row>
    <row r="8" spans="1:7" ht="29.25" customHeight="1" x14ac:dyDescent="0.15">
      <c r="A8" s="339"/>
      <c r="B8" s="152">
        <v>4</v>
      </c>
      <c r="C8" s="153" t="s">
        <v>183</v>
      </c>
      <c r="D8" s="148"/>
    </row>
    <row r="9" spans="1:7" ht="28.5" x14ac:dyDescent="0.15">
      <c r="A9" s="339"/>
      <c r="B9" s="152">
        <v>5</v>
      </c>
      <c r="C9" s="153" t="s">
        <v>184</v>
      </c>
      <c r="D9" s="148"/>
    </row>
    <row r="10" spans="1:7" ht="29.25" customHeight="1" x14ac:dyDescent="0.15">
      <c r="A10" s="339"/>
      <c r="B10" s="152">
        <v>6</v>
      </c>
      <c r="C10" s="153" t="s">
        <v>185</v>
      </c>
      <c r="D10" s="148"/>
    </row>
    <row r="11" spans="1:7" ht="29.25" customHeight="1" x14ac:dyDescent="0.15">
      <c r="A11" s="339"/>
      <c r="B11" s="152">
        <v>7</v>
      </c>
      <c r="C11" s="153" t="s">
        <v>186</v>
      </c>
      <c r="D11" s="148"/>
    </row>
    <row r="12" spans="1:7" ht="28.5" x14ac:dyDescent="0.15">
      <c r="A12" s="339"/>
      <c r="B12" s="152">
        <v>8</v>
      </c>
      <c r="C12" s="153" t="s">
        <v>187</v>
      </c>
      <c r="D12" s="148"/>
    </row>
    <row r="13" spans="1:7" ht="29.25" customHeight="1" x14ac:dyDescent="0.15">
      <c r="A13" s="339"/>
      <c r="B13" s="152">
        <v>9</v>
      </c>
      <c r="C13" s="153" t="s">
        <v>188</v>
      </c>
      <c r="D13" s="148"/>
    </row>
    <row r="14" spans="1:7" ht="29.25" customHeight="1" x14ac:dyDescent="0.15">
      <c r="A14" s="339"/>
      <c r="B14" s="152">
        <v>10</v>
      </c>
      <c r="C14" s="153" t="s">
        <v>189</v>
      </c>
      <c r="D14" s="148"/>
    </row>
    <row r="15" spans="1:7" ht="28.5" x14ac:dyDescent="0.15">
      <c r="A15" s="339"/>
      <c r="B15" s="152">
        <v>11</v>
      </c>
      <c r="C15" s="153" t="s">
        <v>190</v>
      </c>
      <c r="D15" s="148"/>
    </row>
    <row r="16" spans="1:7" ht="29.25" customHeight="1" x14ac:dyDescent="0.15">
      <c r="A16" s="340"/>
      <c r="B16" s="152">
        <v>12</v>
      </c>
      <c r="C16" s="153" t="s">
        <v>191</v>
      </c>
      <c r="D16" s="148"/>
    </row>
    <row r="17" spans="1:4" ht="29.25" customHeight="1" x14ac:dyDescent="0.15">
      <c r="A17" s="335" t="s">
        <v>192</v>
      </c>
      <c r="B17" s="152">
        <v>13</v>
      </c>
      <c r="C17" s="153" t="s">
        <v>255</v>
      </c>
      <c r="D17" s="148"/>
    </row>
    <row r="18" spans="1:4" ht="29.25" customHeight="1" x14ac:dyDescent="0.15">
      <c r="A18" s="336"/>
      <c r="B18" s="152">
        <v>14</v>
      </c>
      <c r="C18" s="153" t="s">
        <v>193</v>
      </c>
      <c r="D18" s="148"/>
    </row>
    <row r="19" spans="1:4" ht="29.25" customHeight="1" x14ac:dyDescent="0.15">
      <c r="A19" s="336"/>
      <c r="B19" s="166">
        <v>15</v>
      </c>
      <c r="C19" s="167" t="s">
        <v>252</v>
      </c>
      <c r="D19" s="168"/>
    </row>
    <row r="20" spans="1:4" ht="43.5" thickBot="1" x14ac:dyDescent="0.2">
      <c r="A20" s="337"/>
      <c r="B20" s="154">
        <v>16</v>
      </c>
      <c r="C20" s="155" t="s">
        <v>253</v>
      </c>
      <c r="D20" s="149"/>
    </row>
    <row r="21" spans="1:4" x14ac:dyDescent="0.15">
      <c r="A21" s="12"/>
      <c r="B21"/>
      <c r="C21"/>
      <c r="D21"/>
    </row>
    <row r="22" spans="1:4" x14ac:dyDescent="0.15">
      <c r="A22" s="12" t="s">
        <v>194</v>
      </c>
      <c r="B22"/>
      <c r="C22"/>
      <c r="D22"/>
    </row>
    <row r="23" spans="1:4" x14ac:dyDescent="0.15">
      <c r="A23" s="12" t="s">
        <v>196</v>
      </c>
      <c r="B23"/>
      <c r="C23"/>
      <c r="D23"/>
    </row>
    <row r="24" spans="1:4" x14ac:dyDescent="0.15">
      <c r="A24" s="12" t="s">
        <v>197</v>
      </c>
      <c r="B24"/>
      <c r="C24"/>
      <c r="D24"/>
    </row>
    <row r="25" spans="1:4" x14ac:dyDescent="0.15">
      <c r="A25" s="12" t="s">
        <v>198</v>
      </c>
      <c r="B25"/>
      <c r="C25"/>
      <c r="D25"/>
    </row>
    <row r="26" spans="1:4" x14ac:dyDescent="0.15">
      <c r="A26" s="12" t="s">
        <v>199</v>
      </c>
      <c r="B26"/>
      <c r="C26"/>
      <c r="D26"/>
    </row>
    <row r="27" spans="1:4" s="2" customFormat="1" ht="13.5" customHeight="1" x14ac:dyDescent="0.15">
      <c r="A27" s="1" t="s">
        <v>200</v>
      </c>
    </row>
    <row r="28" spans="1:4" s="2" customFormat="1" ht="13.5" customHeight="1" x14ac:dyDescent="0.15">
      <c r="A28" s="1" t="s">
        <v>201</v>
      </c>
    </row>
    <row r="29" spans="1:4" s="2" customFormat="1" ht="9.9499999999999993" customHeight="1" x14ac:dyDescent="0.15"/>
    <row r="30" spans="1:4" s="2" customFormat="1" ht="9.9499999999999993" customHeight="1" x14ac:dyDescent="0.15"/>
    <row r="31" spans="1:4" s="2" customFormat="1" ht="9.9499999999999993" customHeight="1" x14ac:dyDescent="0.15"/>
    <row r="32" spans="1:4" s="2" customFormat="1" ht="9.9499999999999993" customHeight="1" x14ac:dyDescent="0.15"/>
    <row r="33" s="2" customFormat="1" ht="9.9499999999999993" customHeight="1" x14ac:dyDescent="0.15"/>
    <row r="34" s="2" customFormat="1" ht="9.9499999999999993" customHeight="1" x14ac:dyDescent="0.15"/>
    <row r="35" s="2" customFormat="1" ht="9.9499999999999993" customHeight="1" x14ac:dyDescent="0.15"/>
    <row r="36" s="2" customFormat="1" ht="9.9499999999999993" customHeight="1" x14ac:dyDescent="0.15"/>
    <row r="37" s="2" customFormat="1" ht="9.9499999999999993" customHeight="1" x14ac:dyDescent="0.15"/>
    <row r="38" s="2" customFormat="1" ht="9.9499999999999993" customHeight="1" x14ac:dyDescent="0.15"/>
    <row r="39" s="2" customFormat="1" ht="9.9499999999999993" customHeight="1" x14ac:dyDescent="0.15"/>
    <row r="40" s="2" customFormat="1" ht="9.9499999999999993" customHeight="1" x14ac:dyDescent="0.15"/>
    <row r="41" s="2" customFormat="1" ht="9.9499999999999993" customHeight="1" x14ac:dyDescent="0.15"/>
    <row r="42" s="2" customFormat="1" ht="9.9499999999999993" customHeight="1" x14ac:dyDescent="0.15"/>
    <row r="43" s="2" customFormat="1" ht="9.9499999999999993" customHeight="1" x14ac:dyDescent="0.15"/>
    <row r="44" s="2" customFormat="1" ht="9.9499999999999993" customHeight="1" x14ac:dyDescent="0.15"/>
    <row r="45" s="2" customFormat="1" ht="9.9499999999999993" customHeight="1" x14ac:dyDescent="0.15"/>
    <row r="46" s="2" customFormat="1" ht="9.9499999999999993" customHeight="1" x14ac:dyDescent="0.15"/>
    <row r="47" s="2" customFormat="1" ht="9.9499999999999993" customHeight="1" x14ac:dyDescent="0.15"/>
    <row r="48" s="2" customFormat="1" ht="9.9499999999999993" customHeight="1" x14ac:dyDescent="0.15"/>
    <row r="49" s="2" customFormat="1" ht="9.9499999999999993" customHeight="1" x14ac:dyDescent="0.15"/>
    <row r="50" s="2" customFormat="1" ht="9.9499999999999993" customHeight="1" x14ac:dyDescent="0.15"/>
    <row r="51" s="2" customFormat="1" ht="9.9499999999999993" customHeight="1" x14ac:dyDescent="0.15"/>
    <row r="52" s="2" customFormat="1" ht="9.9499999999999993" customHeight="1" x14ac:dyDescent="0.15"/>
    <row r="53" s="2" customFormat="1" ht="9.9499999999999993" customHeight="1" x14ac:dyDescent="0.15"/>
    <row r="54" s="2" customFormat="1" ht="9.9499999999999993" customHeight="1" x14ac:dyDescent="0.15"/>
    <row r="55" s="2" customFormat="1" ht="9.9499999999999993" customHeight="1" x14ac:dyDescent="0.15"/>
    <row r="56" s="2" customFormat="1" ht="9.9499999999999993" customHeight="1" x14ac:dyDescent="0.15"/>
    <row r="57" s="2" customFormat="1" ht="9.9499999999999993" customHeight="1" x14ac:dyDescent="0.15"/>
    <row r="58" s="2" customFormat="1" ht="9.9499999999999993" customHeight="1" x14ac:dyDescent="0.15"/>
    <row r="59" s="2" customFormat="1" ht="9.9499999999999993" customHeight="1" x14ac:dyDescent="0.15"/>
    <row r="60" s="2" customFormat="1" ht="9.9499999999999993" customHeight="1" x14ac:dyDescent="0.15"/>
    <row r="61" s="2" customFormat="1" ht="9.9499999999999993" customHeight="1" x14ac:dyDescent="0.15"/>
    <row r="62" s="2" customFormat="1" ht="9.9499999999999993" customHeight="1" x14ac:dyDescent="0.15"/>
    <row r="63" s="2" customFormat="1" ht="9.9499999999999993" customHeight="1" x14ac:dyDescent="0.15"/>
    <row r="64" s="2" customFormat="1" ht="9.9499999999999993" customHeight="1" x14ac:dyDescent="0.15"/>
    <row r="65" s="2" customFormat="1" ht="9.9499999999999993" customHeight="1" x14ac:dyDescent="0.15"/>
  </sheetData>
  <mergeCells count="3">
    <mergeCell ref="B4:C4"/>
    <mergeCell ref="A17:A20"/>
    <mergeCell ref="A5:A16"/>
  </mergeCells>
  <phoneticPr fontId="3"/>
  <dataValidations count="1">
    <dataValidation type="list" allowBlank="1" showInputMessage="1" showErrorMessage="1" sqref="D5:D20" xr:uid="{8D1B03FC-84B0-49E3-B674-DE1D32FF15B5}">
      <formula1>$G$1</formula1>
    </dataValidation>
  </dataValidations>
  <printOptions horizontalCentered="1"/>
  <pageMargins left="0.7" right="0.7" top="0.75" bottom="0.75" header="0.3" footer="0.3"/>
  <pageSetup paperSize="9" orientation="portrait" horizontalDpi="200" verticalDpi="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D242"/>
  <sheetViews>
    <sheetView showZeros="0" view="pageBreakPreview" topLeftCell="A10" zoomScale="85" zoomScaleNormal="100" zoomScaleSheetLayoutView="85" workbookViewId="0">
      <selection activeCell="AR30" sqref="AR30"/>
    </sheetView>
  </sheetViews>
  <sheetFormatPr defaultRowHeight="13.5" x14ac:dyDescent="0.15"/>
  <cols>
    <col min="1" max="17" width="1.625" style="2" customWidth="1"/>
    <col min="18" max="78" width="1.625" style="1" customWidth="1"/>
    <col min="79" max="113" width="1.625" customWidth="1"/>
  </cols>
  <sheetData>
    <row r="1" spans="1:108" ht="9.9499999999999993" customHeight="1" x14ac:dyDescent="0.15">
      <c r="A1" s="1"/>
      <c r="B1" s="364" t="s">
        <v>99</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
      <c r="BE1" s="3"/>
      <c r="BF1" s="3"/>
      <c r="BG1" s="3"/>
      <c r="BH1" s="3"/>
      <c r="BI1" s="3"/>
      <c r="BJ1" s="3"/>
      <c r="BK1" s="3"/>
      <c r="BL1" s="3"/>
      <c r="BM1" s="3"/>
      <c r="BN1" s="3"/>
      <c r="BO1" s="3"/>
      <c r="BP1" s="3"/>
      <c r="BQ1" s="3"/>
      <c r="BR1" s="3"/>
      <c r="BS1" s="3"/>
      <c r="BT1" s="3"/>
      <c r="BU1" s="3"/>
      <c r="BV1" s="3"/>
      <c r="BW1" s="3"/>
      <c r="BX1" s="3"/>
      <c r="BY1" s="3"/>
      <c r="BZ1" s="3"/>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row>
    <row r="2" spans="1:108" ht="9.9499999999999993" customHeight="1" x14ac:dyDescent="0.15">
      <c r="A2" s="1"/>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
      <c r="BE2" s="3"/>
      <c r="BF2" s="3"/>
      <c r="BG2" s="3"/>
      <c r="BH2" s="3"/>
      <c r="BI2" s="3"/>
      <c r="BJ2" s="3"/>
      <c r="BK2" s="3"/>
      <c r="BL2" s="3"/>
      <c r="BM2" s="3"/>
      <c r="BN2" s="3"/>
      <c r="BO2" s="3"/>
      <c r="BP2" s="3"/>
      <c r="BQ2" s="3"/>
      <c r="BR2" s="3"/>
      <c r="BS2" s="3"/>
      <c r="BT2" s="3"/>
      <c r="BU2" s="3"/>
      <c r="BV2" s="3"/>
      <c r="BW2" s="3"/>
      <c r="BX2" s="3"/>
      <c r="BY2" s="3"/>
      <c r="BZ2" s="3"/>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row>
    <row r="3" spans="1:108" ht="9.9499999999999993" customHeight="1" x14ac:dyDescent="0.15">
      <c r="A3" s="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10"/>
      <c r="AM3" s="110"/>
      <c r="AN3" s="363" t="s">
        <v>7</v>
      </c>
      <c r="AO3" s="363"/>
      <c r="AR3" s="365"/>
      <c r="AS3" s="365"/>
      <c r="AT3" s="365"/>
      <c r="AU3" s="365"/>
      <c r="AV3" s="365"/>
      <c r="AW3" s="365"/>
      <c r="AX3" s="365"/>
      <c r="AY3" s="365"/>
      <c r="AZ3" s="365"/>
      <c r="BA3" s="365"/>
      <c r="BB3" s="363" t="s">
        <v>6</v>
      </c>
      <c r="BC3" s="363"/>
      <c r="BD3" s="3"/>
      <c r="BE3" s="3"/>
      <c r="BF3" s="3"/>
      <c r="BG3" s="3"/>
      <c r="BH3" s="3"/>
      <c r="BI3" s="3"/>
      <c r="BJ3" s="3"/>
      <c r="BK3" s="3"/>
      <c r="BL3" s="3"/>
      <c r="BM3" s="3"/>
      <c r="BN3" s="3"/>
      <c r="BO3" s="3"/>
      <c r="BP3" s="3"/>
      <c r="BQ3" s="3"/>
      <c r="BR3" s="3"/>
      <c r="BS3" s="3"/>
      <c r="BT3" s="3"/>
      <c r="BU3" s="3"/>
      <c r="BV3" s="3"/>
      <c r="BW3" s="3"/>
      <c r="BX3" s="3"/>
      <c r="BY3" s="3"/>
      <c r="BZ3" s="3"/>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row>
    <row r="4" spans="1:108" ht="9.9499999999999993" customHeight="1" x14ac:dyDescent="0.15">
      <c r="A4" s="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10"/>
      <c r="AM4" s="110"/>
      <c r="AN4" s="363"/>
      <c r="AO4" s="363"/>
      <c r="AR4" s="365"/>
      <c r="AS4" s="365"/>
      <c r="AT4" s="365"/>
      <c r="AU4" s="365"/>
      <c r="AV4" s="365"/>
      <c r="AW4" s="365"/>
      <c r="AX4" s="365"/>
      <c r="AY4" s="365"/>
      <c r="AZ4" s="365"/>
      <c r="BA4" s="365"/>
      <c r="BB4" s="363"/>
      <c r="BC4" s="363"/>
      <c r="BD4" s="3"/>
      <c r="BE4" s="3"/>
      <c r="BF4" s="3"/>
      <c r="BG4" s="3"/>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row>
    <row r="5" spans="1:108" ht="9.9499999999999993" customHeight="1" x14ac:dyDescent="0.15">
      <c r="A5" s="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364" t="s">
        <v>29</v>
      </c>
      <c r="AO5" s="364"/>
      <c r="AP5" s="364"/>
      <c r="AQ5" s="364"/>
      <c r="AR5" s="365"/>
      <c r="AS5" s="365"/>
      <c r="AT5" s="363" t="s">
        <v>1</v>
      </c>
      <c r="AU5" s="363"/>
      <c r="AV5" s="365"/>
      <c r="AW5" s="365"/>
      <c r="AX5" s="363" t="s">
        <v>2</v>
      </c>
      <c r="AY5" s="363"/>
      <c r="AZ5" s="365"/>
      <c r="BA5" s="365"/>
      <c r="BB5" s="363" t="s">
        <v>3</v>
      </c>
      <c r="BC5" s="363"/>
      <c r="BD5" s="3"/>
      <c r="BE5" s="3"/>
      <c r="BF5" s="3"/>
      <c r="BG5" s="3"/>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row>
    <row r="6" spans="1:108" ht="9.9499999999999993" customHeight="1" x14ac:dyDescent="0.15">
      <c r="A6" s="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364"/>
      <c r="AO6" s="364"/>
      <c r="AP6" s="364"/>
      <c r="AQ6" s="364"/>
      <c r="AR6" s="365"/>
      <c r="AS6" s="365"/>
      <c r="AT6" s="363"/>
      <c r="AU6" s="363"/>
      <c r="AV6" s="365"/>
      <c r="AW6" s="365"/>
      <c r="AX6" s="363"/>
      <c r="AY6" s="363"/>
      <c r="AZ6" s="365"/>
      <c r="BA6" s="365"/>
      <c r="BB6" s="363"/>
      <c r="BC6" s="363"/>
      <c r="BD6" s="3"/>
      <c r="BE6" s="3"/>
      <c r="BF6" s="3"/>
      <c r="BG6" s="3"/>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row>
    <row r="7" spans="1:108" ht="9.9499999999999993" customHeight="1" x14ac:dyDescent="0.15">
      <c r="A7" s="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5"/>
      <c r="AO7" s="5"/>
      <c r="AP7" s="5"/>
      <c r="AQ7" s="5"/>
      <c r="AR7" s="11"/>
      <c r="AS7" s="11"/>
      <c r="AT7" s="11"/>
      <c r="AU7" s="11"/>
      <c r="AV7" s="11"/>
      <c r="AW7" s="11"/>
      <c r="AX7" s="11"/>
      <c r="AY7" s="11"/>
      <c r="AZ7" s="11"/>
      <c r="BA7" s="11"/>
      <c r="BB7" s="11"/>
      <c r="BC7" s="11"/>
      <c r="BD7" s="3"/>
      <c r="BE7" s="3"/>
      <c r="BF7" s="3"/>
      <c r="BG7" s="3"/>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row>
    <row r="8" spans="1:108" ht="9.9499999999999993" customHeight="1" x14ac:dyDescent="0.15">
      <c r="A8" s="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5"/>
      <c r="AO8" s="5"/>
      <c r="AP8" s="5"/>
      <c r="AQ8" s="5"/>
      <c r="AR8" s="11"/>
      <c r="AS8" s="11"/>
      <c r="AT8" s="11"/>
      <c r="AU8" s="11"/>
      <c r="AV8" s="11"/>
      <c r="AW8" s="11"/>
      <c r="AX8" s="11"/>
      <c r="AY8" s="11"/>
      <c r="AZ8" s="11"/>
      <c r="BA8" s="11"/>
      <c r="BB8" s="11"/>
      <c r="BC8" s="11"/>
      <c r="BD8" s="3"/>
      <c r="BE8" s="3"/>
      <c r="BF8" s="3"/>
      <c r="BG8" s="3"/>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row>
    <row r="9" spans="1:108" ht="9.9499999999999993" customHeight="1" x14ac:dyDescent="0.15">
      <c r="A9" s="1"/>
      <c r="B9" s="12"/>
      <c r="C9" s="364" t="s">
        <v>11</v>
      </c>
      <c r="D9" s="364"/>
      <c r="E9" s="364"/>
      <c r="F9" s="364"/>
      <c r="G9" s="364"/>
      <c r="H9" s="364"/>
      <c r="I9" s="364"/>
      <c r="J9" s="364"/>
      <c r="K9" s="363" t="s">
        <v>17</v>
      </c>
      <c r="L9" s="363"/>
      <c r="M9" s="363"/>
      <c r="N9" s="363"/>
      <c r="O9" s="363"/>
      <c r="P9" s="363"/>
      <c r="Q9" s="363"/>
      <c r="R9" s="363"/>
      <c r="S9" s="363"/>
      <c r="T9" s="363"/>
      <c r="U9" s="363" t="s">
        <v>16</v>
      </c>
      <c r="V9" s="363"/>
      <c r="W9" s="8"/>
      <c r="X9" s="8"/>
      <c r="Y9" s="8"/>
      <c r="Z9" s="8"/>
      <c r="AA9" s="8"/>
      <c r="AB9" s="8"/>
      <c r="AC9" s="8"/>
      <c r="AD9" s="8"/>
      <c r="AE9" s="8"/>
      <c r="AF9" s="8"/>
      <c r="AG9" s="8"/>
      <c r="AH9" s="8"/>
      <c r="AI9" s="8"/>
      <c r="AJ9" s="8"/>
      <c r="AK9" s="8"/>
      <c r="AL9" s="8"/>
      <c r="AM9" s="8"/>
      <c r="AN9" s="10"/>
      <c r="AO9" s="10"/>
      <c r="AP9" s="10"/>
      <c r="AQ9" s="10"/>
      <c r="AR9" s="9"/>
      <c r="AS9" s="9"/>
      <c r="AT9" s="9"/>
      <c r="AU9" s="9"/>
      <c r="AV9" s="9"/>
      <c r="AW9" s="9"/>
      <c r="AX9" s="9"/>
      <c r="AY9" s="9"/>
      <c r="AZ9" s="9"/>
      <c r="BA9" s="11"/>
      <c r="BB9" s="11"/>
      <c r="BC9" s="11"/>
      <c r="BD9" s="3"/>
      <c r="BE9" s="3"/>
      <c r="BF9" s="3"/>
      <c r="BG9" s="3"/>
      <c r="BH9" s="3"/>
      <c r="BI9" s="3"/>
      <c r="BJ9" s="3"/>
      <c r="BK9" s="3"/>
      <c r="BL9" s="3"/>
      <c r="BM9" s="3"/>
      <c r="BN9" s="3"/>
      <c r="BO9" s="3"/>
      <c r="BP9" s="3"/>
      <c r="BQ9" s="3"/>
      <c r="BR9" s="3"/>
      <c r="BS9" s="3"/>
      <c r="BT9" s="3"/>
      <c r="BU9" s="3"/>
      <c r="BV9" s="3"/>
      <c r="BW9" s="3"/>
      <c r="BX9" s="3"/>
      <c r="BY9" s="3"/>
      <c r="BZ9" s="3"/>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row>
    <row r="10" spans="1:108" ht="9.9499999999999993" customHeight="1" x14ac:dyDescent="0.15">
      <c r="A10" s="1"/>
      <c r="B10" s="12"/>
      <c r="C10" s="364"/>
      <c r="D10" s="364"/>
      <c r="E10" s="364"/>
      <c r="F10" s="364"/>
      <c r="G10" s="364"/>
      <c r="H10" s="364"/>
      <c r="I10" s="364"/>
      <c r="J10" s="364"/>
      <c r="K10" s="363"/>
      <c r="L10" s="363"/>
      <c r="M10" s="363"/>
      <c r="N10" s="363"/>
      <c r="O10" s="363"/>
      <c r="P10" s="363"/>
      <c r="Q10" s="363"/>
      <c r="R10" s="363"/>
      <c r="S10" s="363"/>
      <c r="T10" s="363"/>
      <c r="U10" s="363"/>
      <c r="V10" s="363"/>
      <c r="W10" s="8"/>
      <c r="X10" s="8"/>
      <c r="Y10" s="8"/>
      <c r="Z10" s="8"/>
      <c r="AA10" s="8"/>
      <c r="AB10" s="8"/>
      <c r="AC10" s="8"/>
      <c r="AD10" s="8"/>
      <c r="AE10" s="8"/>
      <c r="AF10" s="8"/>
      <c r="AG10" s="8"/>
      <c r="AH10" s="8"/>
      <c r="AI10" s="8"/>
      <c r="AJ10" s="8"/>
      <c r="AK10" s="8"/>
      <c r="AL10" s="8"/>
      <c r="AM10" s="8"/>
      <c r="AN10" s="10"/>
      <c r="AO10" s="10"/>
      <c r="AP10" s="10"/>
      <c r="AQ10" s="10"/>
      <c r="AR10" s="9"/>
      <c r="AS10" s="9"/>
      <c r="AT10" s="9"/>
      <c r="AU10" s="9"/>
      <c r="AV10" s="9"/>
      <c r="AW10" s="9"/>
      <c r="AX10" s="9"/>
      <c r="AY10" s="9"/>
      <c r="AZ10" s="9"/>
      <c r="BA10" s="11"/>
      <c r="BB10" s="11"/>
      <c r="BC10" s="11"/>
      <c r="BD10" s="3"/>
      <c r="BE10" s="3"/>
      <c r="BF10" s="3"/>
      <c r="BG10" s="3"/>
      <c r="BH10" s="3"/>
      <c r="BI10" s="3"/>
      <c r="BJ10" s="3"/>
      <c r="BK10" s="3"/>
      <c r="BL10" s="3"/>
      <c r="BM10" s="3"/>
      <c r="BN10" s="3"/>
      <c r="BO10" s="3"/>
      <c r="BP10" s="3"/>
      <c r="BQ10" s="3"/>
      <c r="BR10" s="3"/>
      <c r="BS10" s="3"/>
      <c r="BT10" s="3"/>
      <c r="BU10" s="3"/>
      <c r="BV10" s="3"/>
      <c r="BW10" s="3"/>
      <c r="BX10" s="3"/>
      <c r="BY10" s="3"/>
      <c r="BZ10" s="3"/>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row>
    <row r="11" spans="1:108" ht="9.9499999999999993" customHeight="1" x14ac:dyDescent="0.15">
      <c r="A11" s="1"/>
      <c r="B11" s="12"/>
      <c r="C11" s="8"/>
      <c r="D11" s="8"/>
      <c r="E11" s="8"/>
      <c r="F11" s="8"/>
      <c r="G11" s="8"/>
      <c r="H11" s="8"/>
      <c r="I11" s="8"/>
      <c r="J11" s="8"/>
      <c r="K11" s="9"/>
      <c r="L11" s="9"/>
      <c r="M11" s="9"/>
      <c r="N11" s="9"/>
      <c r="O11" s="9"/>
      <c r="P11" s="9"/>
      <c r="Q11" s="9"/>
      <c r="R11" s="9"/>
      <c r="S11" s="9"/>
      <c r="T11" s="9"/>
      <c r="U11" s="9"/>
      <c r="V11" s="9"/>
      <c r="W11" s="8"/>
      <c r="X11" s="8"/>
      <c r="Y11" s="8"/>
      <c r="Z11" s="8"/>
      <c r="AA11" s="8"/>
      <c r="AB11" s="8"/>
      <c r="AC11" s="8"/>
      <c r="AD11" s="8"/>
      <c r="AE11" s="8"/>
      <c r="AF11" s="8"/>
      <c r="AG11" s="8"/>
      <c r="AH11" s="8"/>
      <c r="AI11" s="8"/>
      <c r="AJ11" s="8"/>
      <c r="AK11" s="8"/>
      <c r="AL11" s="8"/>
      <c r="AM11" s="8"/>
      <c r="AN11" s="10"/>
      <c r="AO11" s="10"/>
      <c r="AP11" s="10"/>
      <c r="AQ11" s="10"/>
      <c r="AR11" s="9"/>
      <c r="AS11" s="9"/>
      <c r="AT11" s="9"/>
      <c r="AU11" s="9"/>
      <c r="AV11" s="9"/>
      <c r="AW11" s="9"/>
      <c r="AX11" s="9"/>
      <c r="AY11" s="9"/>
      <c r="AZ11" s="9"/>
      <c r="BA11" s="11"/>
      <c r="BB11" s="11"/>
      <c r="BC11" s="11"/>
      <c r="BD11" s="3"/>
      <c r="BE11" s="3"/>
      <c r="BF11" s="3"/>
      <c r="BG11" s="3"/>
      <c r="BH11" s="3"/>
      <c r="BI11" s="3"/>
      <c r="BJ11" s="3"/>
      <c r="BK11" s="3"/>
      <c r="BL11" s="3"/>
      <c r="BM11" s="3"/>
      <c r="BN11" s="3"/>
      <c r="BO11" s="3"/>
      <c r="BP11" s="3"/>
      <c r="BQ11" s="3"/>
      <c r="BR11" s="3"/>
      <c r="BS11" s="3"/>
      <c r="BT11" s="3"/>
      <c r="BU11" s="3"/>
      <c r="BV11" s="3"/>
      <c r="BW11" s="3"/>
      <c r="BX11" s="3"/>
      <c r="BY11" s="3"/>
      <c r="BZ11" s="3"/>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row>
    <row r="12" spans="1:108" ht="9.9499999999999993" customHeight="1" x14ac:dyDescent="0.15">
      <c r="A12" s="1"/>
      <c r="B12" s="12"/>
      <c r="C12" s="8"/>
      <c r="D12" s="8"/>
      <c r="E12" s="8"/>
      <c r="F12" s="8"/>
      <c r="G12" s="8"/>
      <c r="H12" s="8"/>
      <c r="I12" s="8"/>
      <c r="J12" s="8"/>
      <c r="K12" s="9"/>
      <c r="L12" s="9"/>
      <c r="M12" s="9"/>
      <c r="N12" s="9"/>
      <c r="O12" s="9"/>
      <c r="P12" s="9"/>
      <c r="Q12" s="9"/>
      <c r="R12" s="9"/>
      <c r="S12" s="9"/>
      <c r="T12" s="9"/>
      <c r="U12" s="9"/>
      <c r="V12" s="9"/>
      <c r="W12" s="8"/>
      <c r="X12" s="8"/>
      <c r="Y12" s="8"/>
      <c r="Z12" s="8"/>
      <c r="AA12" s="8"/>
      <c r="AB12" s="8"/>
      <c r="AC12" s="8"/>
      <c r="AD12" s="8"/>
      <c r="AE12" s="8"/>
      <c r="AF12" s="8"/>
      <c r="AG12" s="8"/>
      <c r="AH12" s="8"/>
      <c r="AI12" s="8"/>
      <c r="AJ12" s="8"/>
      <c r="AK12" s="8"/>
      <c r="AL12" s="8"/>
      <c r="AM12" s="8"/>
      <c r="AN12" s="10"/>
      <c r="AO12" s="10"/>
      <c r="AP12" s="10"/>
      <c r="AQ12" s="10"/>
      <c r="AR12" s="9"/>
      <c r="AS12" s="9"/>
      <c r="AT12" s="9"/>
      <c r="AU12" s="9"/>
      <c r="AV12" s="9"/>
      <c r="AW12" s="9"/>
      <c r="AX12" s="9"/>
      <c r="AY12" s="9"/>
      <c r="AZ12" s="9"/>
      <c r="BA12" s="11"/>
      <c r="BB12" s="11"/>
      <c r="BC12" s="11"/>
      <c r="BD12" s="3"/>
      <c r="BE12" s="3"/>
      <c r="BF12" s="3"/>
      <c r="BG12" s="3"/>
      <c r="BH12" s="3"/>
      <c r="BI12" s="3"/>
      <c r="BJ12" s="3"/>
      <c r="BK12" s="3"/>
      <c r="BL12" s="3"/>
      <c r="BM12" s="3"/>
      <c r="BN12" s="3"/>
      <c r="BO12" s="3"/>
      <c r="BP12" s="3"/>
      <c r="BQ12" s="3"/>
      <c r="BR12" s="3"/>
      <c r="BS12" s="3"/>
      <c r="BT12" s="3"/>
      <c r="BU12" s="3"/>
      <c r="BV12" s="3"/>
      <c r="BW12" s="3"/>
      <c r="BX12" s="3"/>
      <c r="BY12" s="3"/>
      <c r="BZ12" s="3"/>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row>
    <row r="13" spans="1:108" ht="9.9499999999999993" customHeight="1" x14ac:dyDescent="0.15">
      <c r="A13" s="1"/>
      <c r="B13" s="1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229" t="e">
        <f>#REF!</f>
        <v>#REF!</v>
      </c>
      <c r="AI13" s="229"/>
      <c r="AJ13" s="229"/>
      <c r="AK13" s="229"/>
      <c r="AL13" s="229"/>
      <c r="AM13" s="229"/>
      <c r="AN13" s="229"/>
      <c r="AO13" s="229"/>
      <c r="AP13" s="229"/>
      <c r="AQ13" s="229"/>
      <c r="AR13" s="229"/>
      <c r="AS13" s="229"/>
      <c r="AT13" s="229"/>
      <c r="AU13" s="229"/>
      <c r="AV13" s="229"/>
      <c r="AW13" s="229"/>
      <c r="AX13" s="229"/>
      <c r="AY13" s="229"/>
      <c r="AZ13" s="229"/>
      <c r="BA13" s="229"/>
      <c r="BB13" s="229"/>
      <c r="BC13" s="11"/>
      <c r="BD13" s="3"/>
      <c r="BE13" s="3"/>
      <c r="BF13" s="3"/>
      <c r="BG13" s="3"/>
      <c r="BH13" s="3"/>
      <c r="BI13" s="3"/>
      <c r="BJ13" s="3"/>
      <c r="BK13" s="3"/>
      <c r="BL13" s="3"/>
      <c r="BM13" s="3"/>
      <c r="BN13" s="3"/>
      <c r="BO13" s="3"/>
      <c r="BP13" s="3"/>
      <c r="BQ13" s="3"/>
      <c r="BR13" s="3"/>
      <c r="BS13" s="3"/>
      <c r="BT13" s="3"/>
      <c r="BU13" s="3"/>
      <c r="BV13" s="3"/>
      <c r="BW13" s="3"/>
      <c r="BX13" s="3"/>
      <c r="BY13" s="3"/>
      <c r="BZ13" s="3"/>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row>
    <row r="14" spans="1:108" ht="9.9499999999999993" customHeight="1" x14ac:dyDescent="0.15">
      <c r="A14" s="1"/>
      <c r="B14" s="12"/>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11"/>
      <c r="BD14" s="3"/>
      <c r="BE14" s="3"/>
      <c r="BF14" s="3"/>
      <c r="BG14" s="3"/>
      <c r="BH14" s="3"/>
      <c r="BI14" s="3"/>
      <c r="BJ14" s="3"/>
      <c r="BK14" s="3"/>
      <c r="BL14" s="3"/>
      <c r="BM14" s="3"/>
      <c r="BN14" s="3"/>
      <c r="BO14" s="3"/>
      <c r="BP14" s="3"/>
      <c r="BQ14" s="3"/>
      <c r="BR14" s="3"/>
      <c r="BS14" s="3"/>
      <c r="BT14" s="3"/>
      <c r="BU14" s="3"/>
      <c r="BV14" s="3"/>
      <c r="BW14" s="3"/>
      <c r="BX14" s="3"/>
      <c r="BY14" s="3"/>
      <c r="BZ14" s="3"/>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row>
    <row r="15" spans="1:108" ht="9.9499999999999993" customHeight="1" x14ac:dyDescent="0.15">
      <c r="A15" s="1"/>
      <c r="B15" s="12"/>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6"/>
      <c r="AP15" s="8"/>
      <c r="AQ15" s="8"/>
      <c r="AR15" s="8"/>
      <c r="AS15" s="8"/>
      <c r="AT15" s="8"/>
      <c r="AU15" s="8"/>
      <c r="AV15" s="8"/>
      <c r="AW15" s="8"/>
      <c r="AX15" s="8"/>
      <c r="AY15" s="8"/>
      <c r="AZ15" s="9"/>
      <c r="BA15" s="9"/>
      <c r="BD15" s="3"/>
      <c r="BE15" s="3"/>
      <c r="BF15" s="3"/>
      <c r="BG15" s="3"/>
      <c r="BH15" s="3"/>
      <c r="BI15" s="3"/>
      <c r="BJ15" s="3"/>
      <c r="BK15" s="3"/>
      <c r="BL15" s="3"/>
      <c r="BM15" s="3"/>
      <c r="BN15" s="3"/>
      <c r="BO15" s="3"/>
      <c r="BP15" s="3"/>
      <c r="BQ15" s="3"/>
      <c r="BR15" s="3"/>
      <c r="BS15" s="3"/>
      <c r="BT15" s="3"/>
      <c r="BU15" s="3"/>
      <c r="BV15" s="3"/>
      <c r="BW15" s="3"/>
      <c r="BX15" s="3"/>
      <c r="BY15" s="3"/>
      <c r="BZ15" s="3"/>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row>
    <row r="16" spans="1:108" ht="9.9499999999999993" customHeight="1" x14ac:dyDescent="0.15">
      <c r="A16" s="1"/>
      <c r="B16" s="12"/>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6"/>
      <c r="AP16" s="8"/>
      <c r="AQ16" s="8"/>
      <c r="AR16" s="8"/>
      <c r="AS16" s="8"/>
      <c r="AT16" s="8"/>
      <c r="AU16" s="8"/>
      <c r="AV16" s="8"/>
      <c r="AW16" s="8"/>
      <c r="AX16" s="8"/>
      <c r="AY16" s="8"/>
      <c r="AZ16" s="9"/>
      <c r="BA16" s="9"/>
      <c r="BD16" s="3"/>
      <c r="BE16" s="3"/>
      <c r="BF16" s="3"/>
      <c r="BG16" s="3"/>
      <c r="BH16" s="3"/>
      <c r="BI16" s="3"/>
      <c r="BJ16" s="3"/>
      <c r="BK16" s="3"/>
      <c r="BL16" s="3"/>
      <c r="BM16" s="3"/>
      <c r="BN16" s="3"/>
      <c r="BO16" s="3"/>
      <c r="BP16" s="3"/>
      <c r="BQ16" s="3"/>
      <c r="BR16" s="3"/>
      <c r="BS16" s="3"/>
      <c r="BT16" s="3"/>
      <c r="BU16" s="3"/>
      <c r="BV16" s="3"/>
      <c r="BW16" s="3"/>
      <c r="BX16" s="3"/>
      <c r="BY16" s="3"/>
      <c r="BZ16" s="3"/>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row>
    <row r="17" spans="1:108" ht="9.9499999999999993" customHeight="1" x14ac:dyDescent="0.15">
      <c r="A17" s="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3"/>
      <c r="BE17" s="3"/>
      <c r="BF17" s="3"/>
      <c r="BG17" s="3"/>
      <c r="BH17" s="3"/>
      <c r="BI17" s="3"/>
      <c r="BJ17" s="3"/>
      <c r="BK17" s="3"/>
      <c r="BL17" s="3"/>
      <c r="BM17" s="3"/>
      <c r="BN17" s="3"/>
      <c r="BO17" s="3"/>
      <c r="BP17" s="3"/>
      <c r="BQ17" s="3"/>
      <c r="BR17" s="3"/>
      <c r="BS17" s="3"/>
      <c r="BT17" s="3"/>
      <c r="BU17" s="3"/>
      <c r="BV17" s="3"/>
      <c r="BW17" s="3"/>
      <c r="BX17" s="3"/>
      <c r="BY17" s="3"/>
      <c r="BZ17" s="3"/>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row>
    <row r="18" spans="1:108" ht="9.9499999999999993" customHeight="1" x14ac:dyDescent="0.15">
      <c r="A18" s="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3"/>
      <c r="BE18" s="3"/>
      <c r="BF18" s="3"/>
      <c r="BG18" s="3"/>
      <c r="BH18" s="3"/>
      <c r="BI18" s="3"/>
      <c r="BJ18" s="3"/>
      <c r="BK18" s="3"/>
      <c r="BL18" s="3"/>
      <c r="BM18" s="3"/>
      <c r="BN18" s="3"/>
      <c r="BO18" s="3"/>
      <c r="BP18" s="3"/>
      <c r="BQ18" s="3"/>
      <c r="BR18" s="3"/>
      <c r="BS18" s="3"/>
      <c r="BT18" s="3"/>
      <c r="BU18" s="3"/>
      <c r="BV18" s="3"/>
      <c r="BW18" s="3"/>
      <c r="BX18" s="3"/>
      <c r="BY18" s="3"/>
      <c r="BZ18" s="3"/>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row>
    <row r="19" spans="1:108" ht="9.9499999999999993" customHeight="1" x14ac:dyDescent="0.15">
      <c r="A19" s="1"/>
      <c r="B19" s="363" t="s">
        <v>34</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3"/>
      <c r="BA19" s="363"/>
      <c r="BB19" s="363"/>
      <c r="BC19" s="363"/>
      <c r="BD19" s="3"/>
      <c r="BE19" s="3"/>
      <c r="BF19" s="3"/>
      <c r="BG19" s="3"/>
      <c r="BH19" s="3"/>
      <c r="BI19" s="3"/>
      <c r="BJ19" s="3"/>
      <c r="BK19" s="3"/>
      <c r="BL19" s="3"/>
      <c r="BM19" s="3"/>
      <c r="BN19" s="3"/>
      <c r="BO19" s="3"/>
      <c r="BP19" s="3"/>
      <c r="BQ19" s="3"/>
      <c r="BR19" s="3"/>
      <c r="BS19" s="3"/>
      <c r="BT19" s="3"/>
      <c r="BU19" s="3"/>
      <c r="BV19" s="3"/>
      <c r="BW19" s="3"/>
      <c r="BX19" s="3"/>
      <c r="BY19" s="3"/>
      <c r="BZ19" s="3"/>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row>
    <row r="20" spans="1:108" ht="9.9499999999999993" customHeight="1" x14ac:dyDescent="0.15">
      <c r="A20" s="1"/>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363"/>
      <c r="BC20" s="363"/>
      <c r="BD20" s="3"/>
      <c r="BE20" s="3"/>
      <c r="BF20" s="3"/>
      <c r="BG20" s="3"/>
      <c r="BH20" s="3"/>
      <c r="BI20" s="3"/>
      <c r="BJ20" s="3"/>
      <c r="BK20" s="3"/>
      <c r="BL20" s="3"/>
      <c r="BM20" s="3"/>
      <c r="BN20" s="3"/>
      <c r="BO20" s="3"/>
      <c r="BP20" s="3"/>
      <c r="BQ20" s="3"/>
      <c r="BR20" s="3"/>
      <c r="BS20" s="3"/>
      <c r="BT20" s="3"/>
      <c r="BU20" s="3"/>
      <c r="BV20" s="3"/>
      <c r="BW20" s="3"/>
      <c r="BX20" s="3"/>
      <c r="BY20" s="3"/>
      <c r="BZ20" s="3"/>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row>
    <row r="21" spans="1:108" ht="9.9499999999999993" customHeight="1" x14ac:dyDescent="0.15">
      <c r="A21" s="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3"/>
      <c r="BE21" s="3"/>
      <c r="BF21" s="3"/>
      <c r="BG21" s="3"/>
      <c r="BH21" s="3"/>
      <c r="BI21" s="3"/>
      <c r="BJ21" s="3"/>
      <c r="BK21" s="3"/>
      <c r="BL21" s="3"/>
      <c r="BM21" s="3"/>
      <c r="BN21" s="3"/>
      <c r="BO21" s="3"/>
      <c r="BP21" s="3"/>
      <c r="BQ21" s="3"/>
      <c r="BR21" s="3"/>
      <c r="BS21" s="3"/>
      <c r="BT21" s="3"/>
      <c r="BU21" s="3"/>
      <c r="BV21" s="3"/>
      <c r="BW21" s="3"/>
      <c r="BX21" s="3"/>
      <c r="BY21" s="3"/>
      <c r="BZ21" s="3"/>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row>
    <row r="22" spans="1:108" ht="9.9499999999999993" customHeight="1" x14ac:dyDescent="0.1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row>
    <row r="23" spans="1:108" ht="9.9499999999999993" customHeight="1" x14ac:dyDescent="0.15">
      <c r="B23" s="6"/>
      <c r="C23" s="364" t="s">
        <v>29</v>
      </c>
      <c r="D23" s="364"/>
      <c r="E23" s="364"/>
      <c r="F23" s="365"/>
      <c r="G23" s="365"/>
      <c r="H23" s="363" t="s">
        <v>1</v>
      </c>
      <c r="I23" s="363"/>
      <c r="J23" s="365"/>
      <c r="K23" s="365"/>
      <c r="L23" s="363" t="s">
        <v>2</v>
      </c>
      <c r="M23" s="363"/>
      <c r="N23" s="365"/>
      <c r="O23" s="365"/>
      <c r="P23" s="363" t="s">
        <v>3</v>
      </c>
      <c r="Q23" s="363"/>
      <c r="R23" s="363" t="s">
        <v>8</v>
      </c>
      <c r="S23" s="363"/>
      <c r="T23" s="363"/>
      <c r="U23" s="363"/>
      <c r="V23" s="365"/>
      <c r="W23" s="365"/>
      <c r="X23" s="365"/>
      <c r="Y23" s="365"/>
      <c r="Z23" s="365"/>
      <c r="AA23" s="365"/>
      <c r="AB23" s="363" t="s">
        <v>7</v>
      </c>
      <c r="AC23" s="363"/>
      <c r="AD23" s="365"/>
      <c r="AE23" s="365"/>
      <c r="AF23" s="365"/>
      <c r="AG23" s="365"/>
      <c r="AH23" s="363" t="s">
        <v>6</v>
      </c>
      <c r="AI23" s="363"/>
      <c r="AJ23" s="364" t="s">
        <v>27</v>
      </c>
      <c r="AK23" s="364"/>
      <c r="AL23" s="364"/>
      <c r="AM23" s="364"/>
      <c r="AN23" s="364"/>
      <c r="AO23" s="364"/>
      <c r="AP23" s="364"/>
      <c r="AQ23" s="364"/>
      <c r="AR23" s="364"/>
      <c r="AS23" s="364"/>
      <c r="AT23" s="364"/>
      <c r="AU23" s="364"/>
      <c r="AV23" s="364"/>
      <c r="AW23" s="364"/>
      <c r="AX23" s="364"/>
      <c r="AY23" s="364"/>
      <c r="AZ23" s="364"/>
      <c r="BA23" s="364"/>
      <c r="BB23" s="364"/>
      <c r="BC23" s="364"/>
    </row>
    <row r="24" spans="1:108" ht="9.9499999999999993" customHeight="1" x14ac:dyDescent="0.15">
      <c r="B24" s="6"/>
      <c r="C24" s="364"/>
      <c r="D24" s="364"/>
      <c r="E24" s="364"/>
      <c r="F24" s="365"/>
      <c r="G24" s="365"/>
      <c r="H24" s="363"/>
      <c r="I24" s="363"/>
      <c r="J24" s="365"/>
      <c r="K24" s="365"/>
      <c r="L24" s="363"/>
      <c r="M24" s="363"/>
      <c r="N24" s="365"/>
      <c r="O24" s="365"/>
      <c r="P24" s="363"/>
      <c r="Q24" s="363"/>
      <c r="R24" s="363"/>
      <c r="S24" s="363"/>
      <c r="T24" s="363"/>
      <c r="U24" s="363"/>
      <c r="V24" s="365"/>
      <c r="W24" s="365"/>
      <c r="X24" s="365"/>
      <c r="Y24" s="365"/>
      <c r="Z24" s="365"/>
      <c r="AA24" s="365"/>
      <c r="AB24" s="363"/>
      <c r="AC24" s="363"/>
      <c r="AD24" s="365"/>
      <c r="AE24" s="365"/>
      <c r="AF24" s="365"/>
      <c r="AG24" s="365"/>
      <c r="AH24" s="363"/>
      <c r="AI24" s="363"/>
      <c r="AJ24" s="364"/>
      <c r="AK24" s="364"/>
      <c r="AL24" s="364"/>
      <c r="AM24" s="364"/>
      <c r="AN24" s="364"/>
      <c r="AO24" s="364"/>
      <c r="AP24" s="364"/>
      <c r="AQ24" s="364"/>
      <c r="AR24" s="364"/>
      <c r="AS24" s="364"/>
      <c r="AT24" s="364"/>
      <c r="AU24" s="364"/>
      <c r="AV24" s="364"/>
      <c r="AW24" s="364"/>
      <c r="AX24" s="364"/>
      <c r="AY24" s="364"/>
      <c r="AZ24" s="364"/>
      <c r="BA24" s="364"/>
      <c r="BB24" s="364"/>
      <c r="BC24" s="364"/>
    </row>
    <row r="25" spans="1:108" ht="9.9499999999999993" customHeight="1" x14ac:dyDescent="0.15">
      <c r="B25" s="364" t="s">
        <v>32</v>
      </c>
      <c r="C25" s="364"/>
      <c r="D25" s="364"/>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row>
    <row r="26" spans="1:108" ht="9.9499999999999993" customHeight="1" x14ac:dyDescent="0.15">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364"/>
      <c r="AZ26" s="364"/>
      <c r="BA26" s="364"/>
      <c r="BB26" s="364"/>
      <c r="BC26" s="364"/>
    </row>
    <row r="27" spans="1:108" ht="9.9499999999999993" customHeight="1" x14ac:dyDescent="0.15">
      <c r="B27" s="364" t="s">
        <v>33</v>
      </c>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364"/>
      <c r="BC27" s="364"/>
      <c r="BD27" s="6"/>
      <c r="BE27" s="6"/>
      <c r="CA27" s="1"/>
      <c r="CB27" s="1"/>
    </row>
    <row r="28" spans="1:108" ht="9.9499999999999993" customHeight="1" x14ac:dyDescent="0.15">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6"/>
      <c r="BE28" s="6"/>
      <c r="CA28" s="1"/>
      <c r="CB28" s="1"/>
    </row>
    <row r="29" spans="1:108" ht="9.9499999999999993" customHeight="1" x14ac:dyDescent="0.15">
      <c r="A29" s="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3"/>
      <c r="BE29" s="3"/>
      <c r="BF29" s="3"/>
      <c r="BG29" s="3"/>
      <c r="BH29" s="3"/>
      <c r="BI29" s="3"/>
      <c r="BJ29" s="3"/>
      <c r="BK29" s="3"/>
      <c r="BL29" s="3"/>
      <c r="BM29" s="3"/>
      <c r="BN29" s="3"/>
      <c r="BO29" s="3"/>
      <c r="BP29" s="3"/>
      <c r="BQ29" s="3"/>
      <c r="BR29" s="3"/>
      <c r="BS29" s="3"/>
      <c r="BT29" s="3"/>
      <c r="BU29" s="3"/>
      <c r="BV29" s="3"/>
      <c r="BW29" s="3"/>
      <c r="BX29" s="3"/>
      <c r="BY29" s="3"/>
      <c r="BZ29" s="3"/>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row>
    <row r="30" spans="1:108" ht="9.9499999999999993" customHeight="1" x14ac:dyDescent="0.15">
      <c r="A30" s="1"/>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3"/>
      <c r="BE30" s="3"/>
      <c r="BF30" s="3"/>
      <c r="BG30" s="3"/>
      <c r="BH30" s="3"/>
      <c r="BI30" s="3"/>
      <c r="BJ30" s="3"/>
      <c r="BK30" s="3"/>
      <c r="BL30" s="3"/>
      <c r="BM30" s="3"/>
      <c r="BN30" s="3"/>
      <c r="BO30" s="3"/>
      <c r="BP30" s="3"/>
      <c r="BQ30" s="3"/>
      <c r="BR30" s="3"/>
      <c r="BS30" s="3"/>
      <c r="BT30" s="3"/>
      <c r="BU30" s="3"/>
      <c r="BV30" s="3"/>
      <c r="BW30" s="3"/>
      <c r="BX30" s="3"/>
      <c r="BY30" s="3"/>
      <c r="BZ30" s="3"/>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row>
    <row r="31" spans="1:108" ht="9.9499999999999993" customHeight="1" x14ac:dyDescent="0.15">
      <c r="A31" s="1"/>
      <c r="B31" s="363" t="s">
        <v>10</v>
      </c>
      <c r="C31" s="363"/>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363"/>
      <c r="BC31" s="363"/>
      <c r="BD31" s="3"/>
      <c r="BE31" s="3"/>
      <c r="BF31" s="3"/>
      <c r="BG31" s="3"/>
      <c r="BH31" s="3"/>
      <c r="BI31" s="3"/>
      <c r="BJ31" s="3"/>
      <c r="BK31" s="3"/>
      <c r="BL31" s="3"/>
      <c r="BM31" s="3"/>
      <c r="BN31" s="3"/>
      <c r="BO31" s="3"/>
      <c r="BP31" s="3"/>
      <c r="BQ31" s="3"/>
      <c r="BR31" s="3"/>
      <c r="BS31" s="3"/>
      <c r="BT31" s="3"/>
      <c r="BU31" s="3"/>
      <c r="BV31" s="3"/>
      <c r="BW31" s="3"/>
      <c r="BX31" s="3"/>
      <c r="BY31" s="3"/>
      <c r="BZ31" s="3"/>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row>
    <row r="32" spans="1:108" ht="9.9499999999999993" customHeight="1" x14ac:dyDescent="0.15">
      <c r="A32" s="1"/>
      <c r="B32" s="363"/>
      <c r="C32" s="363"/>
      <c r="D32" s="363"/>
      <c r="E32" s="363"/>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363"/>
      <c r="BC32" s="363"/>
      <c r="BD32" s="3"/>
      <c r="BE32" s="3"/>
      <c r="BF32" s="3"/>
      <c r="BG32" s="3"/>
      <c r="BH32" s="3"/>
      <c r="BI32" s="3"/>
      <c r="BJ32" s="3"/>
      <c r="BK32" s="3"/>
      <c r="BL32" s="3"/>
      <c r="BM32" s="3"/>
      <c r="BN32" s="3"/>
      <c r="BO32" s="3"/>
      <c r="BP32" s="3"/>
      <c r="BQ32" s="3"/>
      <c r="BR32" s="3"/>
      <c r="BS32" s="3"/>
      <c r="BT32" s="3"/>
      <c r="BU32" s="3"/>
      <c r="BV32" s="3"/>
      <c r="BW32" s="3"/>
      <c r="BX32" s="3"/>
      <c r="BY32" s="3"/>
      <c r="BZ32" s="3"/>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row>
    <row r="33" spans="2:55" ht="9.9499999999999993" customHeight="1" x14ac:dyDescent="0.1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row>
    <row r="34" spans="2:55" ht="9.9499999999999993" customHeight="1" x14ac:dyDescent="0.15">
      <c r="B34" s="372" t="s">
        <v>97</v>
      </c>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row>
    <row r="35" spans="2:55" ht="9.9499999999999993" customHeight="1" x14ac:dyDescent="0.15">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row>
    <row r="36" spans="2:55" ht="9.9499999999999993" customHeight="1" x14ac:dyDescent="0.15">
      <c r="B36" s="362" t="s">
        <v>26</v>
      </c>
      <c r="C36" s="362"/>
      <c r="D36" s="362"/>
      <c r="E36" s="362"/>
      <c r="F36" s="362"/>
      <c r="G36" s="362"/>
      <c r="H36" s="362"/>
      <c r="I36" s="362" t="s">
        <v>18</v>
      </c>
      <c r="J36" s="362"/>
      <c r="K36" s="362"/>
      <c r="L36" s="362"/>
      <c r="M36" s="362"/>
      <c r="N36" s="362"/>
      <c r="O36" s="362"/>
      <c r="P36" s="362"/>
      <c r="Q36" s="362"/>
      <c r="R36" s="362"/>
      <c r="S36" s="362"/>
      <c r="T36" s="362" t="s">
        <v>15</v>
      </c>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t="s">
        <v>0</v>
      </c>
      <c r="AY36" s="362"/>
      <c r="AZ36" s="362"/>
      <c r="BA36" s="362"/>
      <c r="BB36" s="362"/>
      <c r="BC36" s="362"/>
    </row>
    <row r="37" spans="2:55" ht="9.9499999999999993" customHeight="1" x14ac:dyDescent="0.15">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row>
    <row r="38" spans="2:55" ht="9.9499999999999993" customHeight="1" x14ac:dyDescent="0.15">
      <c r="B38" s="362"/>
      <c r="C38" s="362"/>
      <c r="D38" s="362"/>
      <c r="E38" s="362"/>
      <c r="F38" s="362"/>
      <c r="G38" s="362"/>
      <c r="H38" s="362"/>
      <c r="I38" s="362"/>
      <c r="J38" s="362"/>
      <c r="K38" s="362"/>
      <c r="L38" s="362"/>
      <c r="M38" s="362"/>
      <c r="N38" s="362"/>
      <c r="O38" s="362"/>
      <c r="P38" s="362"/>
      <c r="Q38" s="362"/>
      <c r="R38" s="362"/>
      <c r="S38" s="362"/>
      <c r="T38" s="373" t="s">
        <v>12</v>
      </c>
      <c r="U38" s="373"/>
      <c r="V38" s="373"/>
      <c r="W38" s="373"/>
      <c r="X38" s="373"/>
      <c r="Y38" s="373"/>
      <c r="Z38" s="373"/>
      <c r="AA38" s="373"/>
      <c r="AB38" s="373"/>
      <c r="AC38" s="373"/>
      <c r="AD38" s="373" t="s">
        <v>13</v>
      </c>
      <c r="AE38" s="373"/>
      <c r="AF38" s="373"/>
      <c r="AG38" s="373"/>
      <c r="AH38" s="373"/>
      <c r="AI38" s="373"/>
      <c r="AJ38" s="373"/>
      <c r="AK38" s="373"/>
      <c r="AL38" s="373"/>
      <c r="AM38" s="373"/>
      <c r="AN38" s="373" t="s">
        <v>14</v>
      </c>
      <c r="AO38" s="373"/>
      <c r="AP38" s="373"/>
      <c r="AQ38" s="373"/>
      <c r="AR38" s="373"/>
      <c r="AS38" s="373"/>
      <c r="AT38" s="373"/>
      <c r="AU38" s="373"/>
      <c r="AV38" s="373"/>
      <c r="AW38" s="373"/>
      <c r="AX38" s="362"/>
      <c r="AY38" s="362"/>
      <c r="AZ38" s="362"/>
      <c r="BA38" s="362"/>
      <c r="BB38" s="362"/>
      <c r="BC38" s="362"/>
    </row>
    <row r="39" spans="2:55" ht="9.9499999999999993" customHeight="1" x14ac:dyDescent="0.15">
      <c r="B39" s="362"/>
      <c r="C39" s="362"/>
      <c r="D39" s="362"/>
      <c r="E39" s="362"/>
      <c r="F39" s="362"/>
      <c r="G39" s="362"/>
      <c r="H39" s="362"/>
      <c r="I39" s="362"/>
      <c r="J39" s="362"/>
      <c r="K39" s="362"/>
      <c r="L39" s="362"/>
      <c r="M39" s="362"/>
      <c r="N39" s="362"/>
      <c r="O39" s="362"/>
      <c r="P39" s="362"/>
      <c r="Q39" s="362"/>
      <c r="R39" s="362"/>
      <c r="S39" s="362"/>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2"/>
      <c r="AY39" s="362"/>
      <c r="AZ39" s="362"/>
      <c r="BA39" s="362"/>
      <c r="BB39" s="362"/>
      <c r="BC39" s="362"/>
    </row>
    <row r="40" spans="2:55" ht="9.9499999999999993" customHeight="1" x14ac:dyDescent="0.15">
      <c r="B40" s="362"/>
      <c r="C40" s="362"/>
      <c r="D40" s="362"/>
      <c r="E40" s="362"/>
      <c r="F40" s="362"/>
      <c r="G40" s="362"/>
      <c r="H40" s="362"/>
      <c r="I40" s="362"/>
      <c r="J40" s="362"/>
      <c r="K40" s="362"/>
      <c r="L40" s="362"/>
      <c r="M40" s="362"/>
      <c r="N40" s="362"/>
      <c r="O40" s="362"/>
      <c r="P40" s="362"/>
      <c r="Q40" s="362"/>
      <c r="R40" s="362"/>
      <c r="S40" s="362"/>
      <c r="T40" s="366" t="s">
        <v>21</v>
      </c>
      <c r="U40" s="366"/>
      <c r="V40" s="366"/>
      <c r="W40" s="366"/>
      <c r="X40" s="366"/>
      <c r="Y40" s="366"/>
      <c r="Z40" s="366"/>
      <c r="AA40" s="366"/>
      <c r="AB40" s="366"/>
      <c r="AC40" s="366"/>
      <c r="AD40" s="366" t="s">
        <v>22</v>
      </c>
      <c r="AE40" s="366"/>
      <c r="AF40" s="366"/>
      <c r="AG40" s="366"/>
      <c r="AH40" s="366"/>
      <c r="AI40" s="366"/>
      <c r="AJ40" s="366"/>
      <c r="AK40" s="366"/>
      <c r="AL40" s="366"/>
      <c r="AM40" s="366"/>
      <c r="AN40" s="368" t="s">
        <v>23</v>
      </c>
      <c r="AO40" s="351"/>
      <c r="AP40" s="351"/>
      <c r="AQ40" s="351"/>
      <c r="AR40" s="351"/>
      <c r="AS40" s="351"/>
      <c r="AT40" s="351"/>
      <c r="AU40" s="351"/>
      <c r="AV40" s="351"/>
      <c r="AW40" s="352"/>
      <c r="AX40" s="362"/>
      <c r="AY40" s="362"/>
      <c r="AZ40" s="362"/>
      <c r="BA40" s="362"/>
      <c r="BB40" s="362"/>
      <c r="BC40" s="362"/>
    </row>
    <row r="41" spans="2:55" ht="9.9499999999999993" customHeight="1" x14ac:dyDescent="0.15">
      <c r="B41" s="362"/>
      <c r="C41" s="362"/>
      <c r="D41" s="362"/>
      <c r="E41" s="362"/>
      <c r="F41" s="362"/>
      <c r="G41" s="362"/>
      <c r="H41" s="362"/>
      <c r="I41" s="362"/>
      <c r="J41" s="362"/>
      <c r="K41" s="362"/>
      <c r="L41" s="362"/>
      <c r="M41" s="362"/>
      <c r="N41" s="362"/>
      <c r="O41" s="362"/>
      <c r="P41" s="362"/>
      <c r="Q41" s="362"/>
      <c r="R41" s="362"/>
      <c r="S41" s="362"/>
      <c r="T41" s="367"/>
      <c r="U41" s="367"/>
      <c r="V41" s="367"/>
      <c r="W41" s="367"/>
      <c r="X41" s="367"/>
      <c r="Y41" s="367"/>
      <c r="Z41" s="367"/>
      <c r="AA41" s="367"/>
      <c r="AB41" s="367"/>
      <c r="AC41" s="367"/>
      <c r="AD41" s="367"/>
      <c r="AE41" s="367"/>
      <c r="AF41" s="367"/>
      <c r="AG41" s="367"/>
      <c r="AH41" s="367"/>
      <c r="AI41" s="367"/>
      <c r="AJ41" s="367"/>
      <c r="AK41" s="367"/>
      <c r="AL41" s="367"/>
      <c r="AM41" s="367"/>
      <c r="AN41" s="369"/>
      <c r="AO41" s="370"/>
      <c r="AP41" s="370"/>
      <c r="AQ41" s="370"/>
      <c r="AR41" s="370"/>
      <c r="AS41" s="370"/>
      <c r="AT41" s="370"/>
      <c r="AU41" s="370"/>
      <c r="AV41" s="370"/>
      <c r="AW41" s="371"/>
      <c r="AX41" s="362"/>
      <c r="AY41" s="362"/>
      <c r="AZ41" s="362"/>
      <c r="BA41" s="362"/>
      <c r="BB41" s="362"/>
      <c r="BC41" s="362"/>
    </row>
    <row r="42" spans="2:55" ht="9.9499999999999993" customHeight="1" x14ac:dyDescent="0.15">
      <c r="B42" s="343"/>
      <c r="C42" s="343"/>
      <c r="D42" s="343"/>
      <c r="E42" s="343"/>
      <c r="F42" s="343"/>
      <c r="G42" s="343"/>
      <c r="H42" s="343"/>
      <c r="I42" s="344" t="e">
        <f>#REF!</f>
        <v>#REF!</v>
      </c>
      <c r="J42" s="344"/>
      <c r="K42" s="344"/>
      <c r="L42" s="344"/>
      <c r="M42" s="344"/>
      <c r="N42" s="344"/>
      <c r="O42" s="344"/>
      <c r="P42" s="344"/>
      <c r="Q42" s="344"/>
      <c r="R42" s="344"/>
      <c r="S42" s="344"/>
      <c r="T42" s="345" t="e">
        <f>#REF!</f>
        <v>#REF!</v>
      </c>
      <c r="U42" s="346"/>
      <c r="V42" s="346"/>
      <c r="W42" s="346"/>
      <c r="X42" s="346"/>
      <c r="Y42" s="346"/>
      <c r="Z42" s="346"/>
      <c r="AA42" s="346"/>
      <c r="AB42" s="349" t="s">
        <v>19</v>
      </c>
      <c r="AC42" s="350"/>
      <c r="AD42" s="353"/>
      <c r="AE42" s="354"/>
      <c r="AF42" s="354"/>
      <c r="AG42" s="354"/>
      <c r="AH42" s="354"/>
      <c r="AI42" s="354"/>
      <c r="AJ42" s="354"/>
      <c r="AK42" s="354"/>
      <c r="AL42" s="349" t="s">
        <v>19</v>
      </c>
      <c r="AM42" s="350"/>
      <c r="AN42" s="357" t="e">
        <f>AD42/T42*100</f>
        <v>#REF!</v>
      </c>
      <c r="AO42" s="358"/>
      <c r="AP42" s="358"/>
      <c r="AQ42" s="358"/>
      <c r="AR42" s="358"/>
      <c r="AS42" s="358"/>
      <c r="AT42" s="358"/>
      <c r="AU42" s="358"/>
      <c r="AV42" s="349" t="s">
        <v>24</v>
      </c>
      <c r="AW42" s="350"/>
      <c r="AX42" s="361"/>
      <c r="AY42" s="361"/>
      <c r="AZ42" s="361"/>
      <c r="BA42" s="361"/>
      <c r="BB42" s="361"/>
      <c r="BC42" s="361"/>
    </row>
    <row r="43" spans="2:55" ht="9.9499999999999993" customHeight="1" x14ac:dyDescent="0.15">
      <c r="B43" s="343"/>
      <c r="C43" s="343"/>
      <c r="D43" s="343"/>
      <c r="E43" s="343"/>
      <c r="F43" s="343"/>
      <c r="G43" s="343"/>
      <c r="H43" s="343"/>
      <c r="I43" s="344"/>
      <c r="J43" s="344"/>
      <c r="K43" s="344"/>
      <c r="L43" s="344"/>
      <c r="M43" s="344"/>
      <c r="N43" s="344"/>
      <c r="O43" s="344"/>
      <c r="P43" s="344"/>
      <c r="Q43" s="344"/>
      <c r="R43" s="344"/>
      <c r="S43" s="344"/>
      <c r="T43" s="347"/>
      <c r="U43" s="348"/>
      <c r="V43" s="348"/>
      <c r="W43" s="348"/>
      <c r="X43" s="348"/>
      <c r="Y43" s="348"/>
      <c r="Z43" s="348"/>
      <c r="AA43" s="348"/>
      <c r="AB43" s="351"/>
      <c r="AC43" s="352"/>
      <c r="AD43" s="355"/>
      <c r="AE43" s="356"/>
      <c r="AF43" s="356"/>
      <c r="AG43" s="356"/>
      <c r="AH43" s="356"/>
      <c r="AI43" s="356"/>
      <c r="AJ43" s="356"/>
      <c r="AK43" s="356"/>
      <c r="AL43" s="351"/>
      <c r="AM43" s="352"/>
      <c r="AN43" s="359"/>
      <c r="AO43" s="360"/>
      <c r="AP43" s="360"/>
      <c r="AQ43" s="360"/>
      <c r="AR43" s="360"/>
      <c r="AS43" s="360"/>
      <c r="AT43" s="360"/>
      <c r="AU43" s="360"/>
      <c r="AV43" s="351"/>
      <c r="AW43" s="352"/>
      <c r="AX43" s="361"/>
      <c r="AY43" s="361"/>
      <c r="AZ43" s="361"/>
      <c r="BA43" s="361"/>
      <c r="BB43" s="361"/>
      <c r="BC43" s="361"/>
    </row>
    <row r="44" spans="2:55" ht="9.9499999999999993" customHeight="1" x14ac:dyDescent="0.15">
      <c r="B44" s="343"/>
      <c r="C44" s="343"/>
      <c r="D44" s="343"/>
      <c r="E44" s="343"/>
      <c r="F44" s="343"/>
      <c r="G44" s="343"/>
      <c r="H44" s="343"/>
      <c r="I44" s="344"/>
      <c r="J44" s="344"/>
      <c r="K44" s="344"/>
      <c r="L44" s="344"/>
      <c r="M44" s="344"/>
      <c r="N44" s="344"/>
      <c r="O44" s="344"/>
      <c r="P44" s="344"/>
      <c r="Q44" s="344"/>
      <c r="R44" s="344"/>
      <c r="S44" s="344"/>
      <c r="T44" s="347"/>
      <c r="U44" s="348"/>
      <c r="V44" s="348"/>
      <c r="W44" s="348"/>
      <c r="X44" s="348"/>
      <c r="Y44" s="348"/>
      <c r="Z44" s="348"/>
      <c r="AA44" s="348"/>
      <c r="AB44" s="351"/>
      <c r="AC44" s="352"/>
      <c r="AD44" s="355"/>
      <c r="AE44" s="356"/>
      <c r="AF44" s="356"/>
      <c r="AG44" s="356"/>
      <c r="AH44" s="356"/>
      <c r="AI44" s="356"/>
      <c r="AJ44" s="356"/>
      <c r="AK44" s="356"/>
      <c r="AL44" s="351"/>
      <c r="AM44" s="352"/>
      <c r="AN44" s="359"/>
      <c r="AO44" s="360"/>
      <c r="AP44" s="360"/>
      <c r="AQ44" s="360"/>
      <c r="AR44" s="360"/>
      <c r="AS44" s="360"/>
      <c r="AT44" s="360"/>
      <c r="AU44" s="360"/>
      <c r="AV44" s="351"/>
      <c r="AW44" s="352"/>
      <c r="AX44" s="361"/>
      <c r="AY44" s="361"/>
      <c r="AZ44" s="361"/>
      <c r="BA44" s="361"/>
      <c r="BB44" s="361"/>
      <c r="BC44" s="361"/>
    </row>
    <row r="45" spans="2:55" ht="9.9499999999999993" customHeight="1" x14ac:dyDescent="0.15">
      <c r="B45" s="343"/>
      <c r="C45" s="343"/>
      <c r="D45" s="343"/>
      <c r="E45" s="343"/>
      <c r="F45" s="343"/>
      <c r="G45" s="343"/>
      <c r="H45" s="343"/>
      <c r="I45" s="344"/>
      <c r="J45" s="344"/>
      <c r="K45" s="344"/>
      <c r="L45" s="344"/>
      <c r="M45" s="344"/>
      <c r="N45" s="344"/>
      <c r="O45" s="344"/>
      <c r="P45" s="344"/>
      <c r="Q45" s="344"/>
      <c r="R45" s="344"/>
      <c r="S45" s="344"/>
      <c r="T45" s="347"/>
      <c r="U45" s="348"/>
      <c r="V45" s="348"/>
      <c r="W45" s="348"/>
      <c r="X45" s="348"/>
      <c r="Y45" s="348"/>
      <c r="Z45" s="348"/>
      <c r="AA45" s="348"/>
      <c r="AB45" s="351"/>
      <c r="AC45" s="352"/>
      <c r="AD45" s="355"/>
      <c r="AE45" s="356"/>
      <c r="AF45" s="356"/>
      <c r="AG45" s="356"/>
      <c r="AH45" s="356"/>
      <c r="AI45" s="356"/>
      <c r="AJ45" s="356"/>
      <c r="AK45" s="356"/>
      <c r="AL45" s="351"/>
      <c r="AM45" s="352"/>
      <c r="AN45" s="359"/>
      <c r="AO45" s="360"/>
      <c r="AP45" s="360"/>
      <c r="AQ45" s="360"/>
      <c r="AR45" s="360"/>
      <c r="AS45" s="360"/>
      <c r="AT45" s="360"/>
      <c r="AU45" s="360"/>
      <c r="AV45" s="351"/>
      <c r="AW45" s="352"/>
      <c r="AX45" s="361"/>
      <c r="AY45" s="361"/>
      <c r="AZ45" s="361"/>
      <c r="BA45" s="361"/>
      <c r="BB45" s="361"/>
      <c r="BC45" s="361"/>
    </row>
    <row r="46" spans="2:55" ht="9.9499999999999993" customHeight="1" x14ac:dyDescent="0.15">
      <c r="B46" s="343"/>
      <c r="C46" s="343"/>
      <c r="D46" s="343"/>
      <c r="E46" s="343"/>
      <c r="F46" s="343"/>
      <c r="G46" s="343"/>
      <c r="H46" s="343"/>
      <c r="I46" s="344" t="e">
        <f>#REF!</f>
        <v>#REF!</v>
      </c>
      <c r="J46" s="344"/>
      <c r="K46" s="344"/>
      <c r="L46" s="344"/>
      <c r="M46" s="344"/>
      <c r="N46" s="344"/>
      <c r="O46" s="344"/>
      <c r="P46" s="344"/>
      <c r="Q46" s="344"/>
      <c r="R46" s="344"/>
      <c r="S46" s="344"/>
      <c r="T46" s="345" t="e">
        <f>#REF!</f>
        <v>#REF!</v>
      </c>
      <c r="U46" s="346"/>
      <c r="V46" s="346"/>
      <c r="W46" s="346"/>
      <c r="X46" s="346"/>
      <c r="Y46" s="346"/>
      <c r="Z46" s="346"/>
      <c r="AA46" s="346"/>
      <c r="AB46" s="349" t="s">
        <v>9</v>
      </c>
      <c r="AC46" s="350"/>
      <c r="AD46" s="353"/>
      <c r="AE46" s="354"/>
      <c r="AF46" s="354"/>
      <c r="AG46" s="354"/>
      <c r="AH46" s="354"/>
      <c r="AI46" s="354"/>
      <c r="AJ46" s="354"/>
      <c r="AK46" s="354"/>
      <c r="AL46" s="349" t="s">
        <v>9</v>
      </c>
      <c r="AM46" s="350"/>
      <c r="AN46" s="357" t="e">
        <f t="shared" ref="AN46" si="0">AD46/T46*100</f>
        <v>#REF!</v>
      </c>
      <c r="AO46" s="358"/>
      <c r="AP46" s="358"/>
      <c r="AQ46" s="358"/>
      <c r="AR46" s="358"/>
      <c r="AS46" s="358"/>
      <c r="AT46" s="358"/>
      <c r="AU46" s="358"/>
      <c r="AV46" s="349" t="s">
        <v>24</v>
      </c>
      <c r="AW46" s="350"/>
      <c r="AX46" s="361"/>
      <c r="AY46" s="361"/>
      <c r="AZ46" s="361"/>
      <c r="BA46" s="361"/>
      <c r="BB46" s="361"/>
      <c r="BC46" s="361"/>
    </row>
    <row r="47" spans="2:55" ht="9.9499999999999993" customHeight="1" x14ac:dyDescent="0.15">
      <c r="B47" s="343"/>
      <c r="C47" s="343"/>
      <c r="D47" s="343"/>
      <c r="E47" s="343"/>
      <c r="F47" s="343"/>
      <c r="G47" s="343"/>
      <c r="H47" s="343"/>
      <c r="I47" s="344"/>
      <c r="J47" s="344"/>
      <c r="K47" s="344"/>
      <c r="L47" s="344"/>
      <c r="M47" s="344"/>
      <c r="N47" s="344"/>
      <c r="O47" s="344"/>
      <c r="P47" s="344"/>
      <c r="Q47" s="344"/>
      <c r="R47" s="344"/>
      <c r="S47" s="344"/>
      <c r="T47" s="347"/>
      <c r="U47" s="348"/>
      <c r="V47" s="348"/>
      <c r="W47" s="348"/>
      <c r="X47" s="348"/>
      <c r="Y47" s="348"/>
      <c r="Z47" s="348"/>
      <c r="AA47" s="348"/>
      <c r="AB47" s="351"/>
      <c r="AC47" s="352"/>
      <c r="AD47" s="355"/>
      <c r="AE47" s="356"/>
      <c r="AF47" s="356"/>
      <c r="AG47" s="356"/>
      <c r="AH47" s="356"/>
      <c r="AI47" s="356"/>
      <c r="AJ47" s="356"/>
      <c r="AK47" s="356"/>
      <c r="AL47" s="351"/>
      <c r="AM47" s="352"/>
      <c r="AN47" s="359"/>
      <c r="AO47" s="360"/>
      <c r="AP47" s="360"/>
      <c r="AQ47" s="360"/>
      <c r="AR47" s="360"/>
      <c r="AS47" s="360"/>
      <c r="AT47" s="360"/>
      <c r="AU47" s="360"/>
      <c r="AV47" s="351"/>
      <c r="AW47" s="352"/>
      <c r="AX47" s="361"/>
      <c r="AY47" s="361"/>
      <c r="AZ47" s="361"/>
      <c r="BA47" s="361"/>
      <c r="BB47" s="361"/>
      <c r="BC47" s="361"/>
    </row>
    <row r="48" spans="2:55" ht="9.9499999999999993" customHeight="1" x14ac:dyDescent="0.15">
      <c r="B48" s="343"/>
      <c r="C48" s="343"/>
      <c r="D48" s="343"/>
      <c r="E48" s="343"/>
      <c r="F48" s="343"/>
      <c r="G48" s="343"/>
      <c r="H48" s="343"/>
      <c r="I48" s="344"/>
      <c r="J48" s="344"/>
      <c r="K48" s="344"/>
      <c r="L48" s="344"/>
      <c r="M48" s="344"/>
      <c r="N48" s="344"/>
      <c r="O48" s="344"/>
      <c r="P48" s="344"/>
      <c r="Q48" s="344"/>
      <c r="R48" s="344"/>
      <c r="S48" s="344"/>
      <c r="T48" s="347"/>
      <c r="U48" s="348"/>
      <c r="V48" s="348"/>
      <c r="W48" s="348"/>
      <c r="X48" s="348"/>
      <c r="Y48" s="348"/>
      <c r="Z48" s="348"/>
      <c r="AA48" s="348"/>
      <c r="AB48" s="351"/>
      <c r="AC48" s="352"/>
      <c r="AD48" s="355"/>
      <c r="AE48" s="356"/>
      <c r="AF48" s="356"/>
      <c r="AG48" s="356"/>
      <c r="AH48" s="356"/>
      <c r="AI48" s="356"/>
      <c r="AJ48" s="356"/>
      <c r="AK48" s="356"/>
      <c r="AL48" s="351"/>
      <c r="AM48" s="352"/>
      <c r="AN48" s="359"/>
      <c r="AO48" s="360"/>
      <c r="AP48" s="360"/>
      <c r="AQ48" s="360"/>
      <c r="AR48" s="360"/>
      <c r="AS48" s="360"/>
      <c r="AT48" s="360"/>
      <c r="AU48" s="360"/>
      <c r="AV48" s="351"/>
      <c r="AW48" s="352"/>
      <c r="AX48" s="361"/>
      <c r="AY48" s="361"/>
      <c r="AZ48" s="361"/>
      <c r="BA48" s="361"/>
      <c r="BB48" s="361"/>
      <c r="BC48" s="361"/>
    </row>
    <row r="49" spans="2:55" ht="9.9499999999999993" customHeight="1" x14ac:dyDescent="0.15">
      <c r="B49" s="343"/>
      <c r="C49" s="343"/>
      <c r="D49" s="343"/>
      <c r="E49" s="343"/>
      <c r="F49" s="343"/>
      <c r="G49" s="343"/>
      <c r="H49" s="343"/>
      <c r="I49" s="344"/>
      <c r="J49" s="344"/>
      <c r="K49" s="344"/>
      <c r="L49" s="344"/>
      <c r="M49" s="344"/>
      <c r="N49" s="344"/>
      <c r="O49" s="344"/>
      <c r="P49" s="344"/>
      <c r="Q49" s="344"/>
      <c r="R49" s="344"/>
      <c r="S49" s="344"/>
      <c r="T49" s="347"/>
      <c r="U49" s="348"/>
      <c r="V49" s="348"/>
      <c r="W49" s="348"/>
      <c r="X49" s="348"/>
      <c r="Y49" s="348"/>
      <c r="Z49" s="348"/>
      <c r="AA49" s="348"/>
      <c r="AB49" s="351"/>
      <c r="AC49" s="352"/>
      <c r="AD49" s="355"/>
      <c r="AE49" s="356"/>
      <c r="AF49" s="356"/>
      <c r="AG49" s="356"/>
      <c r="AH49" s="356"/>
      <c r="AI49" s="356"/>
      <c r="AJ49" s="356"/>
      <c r="AK49" s="356"/>
      <c r="AL49" s="351"/>
      <c r="AM49" s="352"/>
      <c r="AN49" s="359"/>
      <c r="AO49" s="360"/>
      <c r="AP49" s="360"/>
      <c r="AQ49" s="360"/>
      <c r="AR49" s="360"/>
      <c r="AS49" s="360"/>
      <c r="AT49" s="360"/>
      <c r="AU49" s="360"/>
      <c r="AV49" s="351"/>
      <c r="AW49" s="352"/>
      <c r="AX49" s="361"/>
      <c r="AY49" s="361"/>
      <c r="AZ49" s="361"/>
      <c r="BA49" s="361"/>
      <c r="BB49" s="361"/>
      <c r="BC49" s="361"/>
    </row>
    <row r="50" spans="2:55" ht="9.9499999999999993" customHeight="1" x14ac:dyDescent="0.15">
      <c r="B50" s="343"/>
      <c r="C50" s="343"/>
      <c r="D50" s="343"/>
      <c r="E50" s="343"/>
      <c r="F50" s="343"/>
      <c r="G50" s="343"/>
      <c r="H50" s="343"/>
      <c r="I50" s="344" t="e">
        <f>#REF!</f>
        <v>#REF!</v>
      </c>
      <c r="J50" s="344"/>
      <c r="K50" s="344"/>
      <c r="L50" s="344"/>
      <c r="M50" s="344"/>
      <c r="N50" s="344"/>
      <c r="O50" s="344"/>
      <c r="P50" s="344"/>
      <c r="Q50" s="344"/>
      <c r="R50" s="344"/>
      <c r="S50" s="344"/>
      <c r="T50" s="345" t="e">
        <f>#REF!</f>
        <v>#REF!</v>
      </c>
      <c r="U50" s="346"/>
      <c r="V50" s="346"/>
      <c r="W50" s="346"/>
      <c r="X50" s="346"/>
      <c r="Y50" s="346"/>
      <c r="Z50" s="346"/>
      <c r="AA50" s="346"/>
      <c r="AB50" s="349" t="s">
        <v>9</v>
      </c>
      <c r="AC50" s="350"/>
      <c r="AD50" s="353"/>
      <c r="AE50" s="354"/>
      <c r="AF50" s="354"/>
      <c r="AG50" s="354"/>
      <c r="AH50" s="354"/>
      <c r="AI50" s="354"/>
      <c r="AJ50" s="354"/>
      <c r="AK50" s="354"/>
      <c r="AL50" s="349" t="s">
        <v>9</v>
      </c>
      <c r="AM50" s="350"/>
      <c r="AN50" s="357" t="e">
        <f t="shared" ref="AN50" si="1">AD50/T50*100</f>
        <v>#REF!</v>
      </c>
      <c r="AO50" s="358"/>
      <c r="AP50" s="358"/>
      <c r="AQ50" s="358"/>
      <c r="AR50" s="358"/>
      <c r="AS50" s="358"/>
      <c r="AT50" s="358"/>
      <c r="AU50" s="358"/>
      <c r="AV50" s="349" t="s">
        <v>24</v>
      </c>
      <c r="AW50" s="350"/>
      <c r="AX50" s="361"/>
      <c r="AY50" s="361"/>
      <c r="AZ50" s="361"/>
      <c r="BA50" s="361"/>
      <c r="BB50" s="361"/>
      <c r="BC50" s="361"/>
    </row>
    <row r="51" spans="2:55" ht="9.9499999999999993" customHeight="1" x14ac:dyDescent="0.15">
      <c r="B51" s="343"/>
      <c r="C51" s="343"/>
      <c r="D51" s="343"/>
      <c r="E51" s="343"/>
      <c r="F51" s="343"/>
      <c r="G51" s="343"/>
      <c r="H51" s="343"/>
      <c r="I51" s="344"/>
      <c r="J51" s="344"/>
      <c r="K51" s="344"/>
      <c r="L51" s="344"/>
      <c r="M51" s="344"/>
      <c r="N51" s="344"/>
      <c r="O51" s="344"/>
      <c r="P51" s="344"/>
      <c r="Q51" s="344"/>
      <c r="R51" s="344"/>
      <c r="S51" s="344"/>
      <c r="T51" s="347"/>
      <c r="U51" s="348"/>
      <c r="V51" s="348"/>
      <c r="W51" s="348"/>
      <c r="X51" s="348"/>
      <c r="Y51" s="348"/>
      <c r="Z51" s="348"/>
      <c r="AA51" s="348"/>
      <c r="AB51" s="351"/>
      <c r="AC51" s="352"/>
      <c r="AD51" s="355"/>
      <c r="AE51" s="356"/>
      <c r="AF51" s="356"/>
      <c r="AG51" s="356"/>
      <c r="AH51" s="356"/>
      <c r="AI51" s="356"/>
      <c r="AJ51" s="356"/>
      <c r="AK51" s="356"/>
      <c r="AL51" s="351"/>
      <c r="AM51" s="352"/>
      <c r="AN51" s="359"/>
      <c r="AO51" s="360"/>
      <c r="AP51" s="360"/>
      <c r="AQ51" s="360"/>
      <c r="AR51" s="360"/>
      <c r="AS51" s="360"/>
      <c r="AT51" s="360"/>
      <c r="AU51" s="360"/>
      <c r="AV51" s="351"/>
      <c r="AW51" s="352"/>
      <c r="AX51" s="361"/>
      <c r="AY51" s="361"/>
      <c r="AZ51" s="361"/>
      <c r="BA51" s="361"/>
      <c r="BB51" s="361"/>
      <c r="BC51" s="361"/>
    </row>
    <row r="52" spans="2:55" ht="9.9499999999999993" customHeight="1" x14ac:dyDescent="0.15">
      <c r="B52" s="343"/>
      <c r="C52" s="343"/>
      <c r="D52" s="343"/>
      <c r="E52" s="343"/>
      <c r="F52" s="343"/>
      <c r="G52" s="343"/>
      <c r="H52" s="343"/>
      <c r="I52" s="344"/>
      <c r="J52" s="344"/>
      <c r="K52" s="344"/>
      <c r="L52" s="344"/>
      <c r="M52" s="344"/>
      <c r="N52" s="344"/>
      <c r="O52" s="344"/>
      <c r="P52" s="344"/>
      <c r="Q52" s="344"/>
      <c r="R52" s="344"/>
      <c r="S52" s="344"/>
      <c r="T52" s="347"/>
      <c r="U52" s="348"/>
      <c r="V52" s="348"/>
      <c r="W52" s="348"/>
      <c r="X52" s="348"/>
      <c r="Y52" s="348"/>
      <c r="Z52" s="348"/>
      <c r="AA52" s="348"/>
      <c r="AB52" s="351"/>
      <c r="AC52" s="352"/>
      <c r="AD52" s="355"/>
      <c r="AE52" s="356"/>
      <c r="AF52" s="356"/>
      <c r="AG52" s="356"/>
      <c r="AH52" s="356"/>
      <c r="AI52" s="356"/>
      <c r="AJ52" s="356"/>
      <c r="AK52" s="356"/>
      <c r="AL52" s="351"/>
      <c r="AM52" s="352"/>
      <c r="AN52" s="359"/>
      <c r="AO52" s="360"/>
      <c r="AP52" s="360"/>
      <c r="AQ52" s="360"/>
      <c r="AR52" s="360"/>
      <c r="AS52" s="360"/>
      <c r="AT52" s="360"/>
      <c r="AU52" s="360"/>
      <c r="AV52" s="351"/>
      <c r="AW52" s="352"/>
      <c r="AX52" s="361"/>
      <c r="AY52" s="361"/>
      <c r="AZ52" s="361"/>
      <c r="BA52" s="361"/>
      <c r="BB52" s="361"/>
      <c r="BC52" s="361"/>
    </row>
    <row r="53" spans="2:55" ht="9.9499999999999993" customHeight="1" x14ac:dyDescent="0.15">
      <c r="B53" s="343"/>
      <c r="C53" s="343"/>
      <c r="D53" s="343"/>
      <c r="E53" s="343"/>
      <c r="F53" s="343"/>
      <c r="G53" s="343"/>
      <c r="H53" s="343"/>
      <c r="I53" s="344"/>
      <c r="J53" s="344"/>
      <c r="K53" s="344"/>
      <c r="L53" s="344"/>
      <c r="M53" s="344"/>
      <c r="N53" s="344"/>
      <c r="O53" s="344"/>
      <c r="P53" s="344"/>
      <c r="Q53" s="344"/>
      <c r="R53" s="344"/>
      <c r="S53" s="344"/>
      <c r="T53" s="347"/>
      <c r="U53" s="348"/>
      <c r="V53" s="348"/>
      <c r="W53" s="348"/>
      <c r="X53" s="348"/>
      <c r="Y53" s="348"/>
      <c r="Z53" s="348"/>
      <c r="AA53" s="348"/>
      <c r="AB53" s="351"/>
      <c r="AC53" s="352"/>
      <c r="AD53" s="355"/>
      <c r="AE53" s="356"/>
      <c r="AF53" s="356"/>
      <c r="AG53" s="356"/>
      <c r="AH53" s="356"/>
      <c r="AI53" s="356"/>
      <c r="AJ53" s="356"/>
      <c r="AK53" s="356"/>
      <c r="AL53" s="351"/>
      <c r="AM53" s="352"/>
      <c r="AN53" s="359"/>
      <c r="AO53" s="360"/>
      <c r="AP53" s="360"/>
      <c r="AQ53" s="360"/>
      <c r="AR53" s="360"/>
      <c r="AS53" s="360"/>
      <c r="AT53" s="360"/>
      <c r="AU53" s="360"/>
      <c r="AV53" s="351"/>
      <c r="AW53" s="352"/>
      <c r="AX53" s="361"/>
      <c r="AY53" s="361"/>
      <c r="AZ53" s="361"/>
      <c r="BA53" s="361"/>
      <c r="BB53" s="361"/>
      <c r="BC53" s="361"/>
    </row>
    <row r="54" spans="2:55" ht="9.9499999999999993" customHeight="1" x14ac:dyDescent="0.15">
      <c r="B54" s="343"/>
      <c r="C54" s="343"/>
      <c r="D54" s="343"/>
      <c r="E54" s="343"/>
      <c r="F54" s="343"/>
      <c r="G54" s="343"/>
      <c r="H54" s="343"/>
      <c r="I54" s="344" t="e">
        <f>#REF!</f>
        <v>#REF!</v>
      </c>
      <c r="J54" s="344"/>
      <c r="K54" s="344"/>
      <c r="L54" s="344"/>
      <c r="M54" s="344"/>
      <c r="N54" s="344"/>
      <c r="O54" s="344"/>
      <c r="P54" s="344"/>
      <c r="Q54" s="344"/>
      <c r="R54" s="344"/>
      <c r="S54" s="344"/>
      <c r="T54" s="345" t="e">
        <f>#REF!</f>
        <v>#REF!</v>
      </c>
      <c r="U54" s="346"/>
      <c r="V54" s="346"/>
      <c r="W54" s="346"/>
      <c r="X54" s="346"/>
      <c r="Y54" s="346"/>
      <c r="Z54" s="346"/>
      <c r="AA54" s="346"/>
      <c r="AB54" s="349" t="s">
        <v>9</v>
      </c>
      <c r="AC54" s="350"/>
      <c r="AD54" s="353"/>
      <c r="AE54" s="354"/>
      <c r="AF54" s="354"/>
      <c r="AG54" s="354"/>
      <c r="AH54" s="354"/>
      <c r="AI54" s="354"/>
      <c r="AJ54" s="354"/>
      <c r="AK54" s="354"/>
      <c r="AL54" s="349" t="s">
        <v>9</v>
      </c>
      <c r="AM54" s="350"/>
      <c r="AN54" s="357" t="e">
        <f t="shared" ref="AN54" si="2">AD54/T54*100</f>
        <v>#REF!</v>
      </c>
      <c r="AO54" s="358"/>
      <c r="AP54" s="358"/>
      <c r="AQ54" s="358"/>
      <c r="AR54" s="358"/>
      <c r="AS54" s="358"/>
      <c r="AT54" s="358"/>
      <c r="AU54" s="358"/>
      <c r="AV54" s="349" t="s">
        <v>24</v>
      </c>
      <c r="AW54" s="350"/>
      <c r="AX54" s="361"/>
      <c r="AY54" s="361"/>
      <c r="AZ54" s="361"/>
      <c r="BA54" s="361"/>
      <c r="BB54" s="361"/>
      <c r="BC54" s="361"/>
    </row>
    <row r="55" spans="2:55" ht="9.9499999999999993" customHeight="1" x14ac:dyDescent="0.15">
      <c r="B55" s="343"/>
      <c r="C55" s="343"/>
      <c r="D55" s="343"/>
      <c r="E55" s="343"/>
      <c r="F55" s="343"/>
      <c r="G55" s="343"/>
      <c r="H55" s="343"/>
      <c r="I55" s="344"/>
      <c r="J55" s="344"/>
      <c r="K55" s="344"/>
      <c r="L55" s="344"/>
      <c r="M55" s="344"/>
      <c r="N55" s="344"/>
      <c r="O55" s="344"/>
      <c r="P55" s="344"/>
      <c r="Q55" s="344"/>
      <c r="R55" s="344"/>
      <c r="S55" s="344"/>
      <c r="T55" s="347"/>
      <c r="U55" s="348"/>
      <c r="V55" s="348"/>
      <c r="W55" s="348"/>
      <c r="X55" s="348"/>
      <c r="Y55" s="348"/>
      <c r="Z55" s="348"/>
      <c r="AA55" s="348"/>
      <c r="AB55" s="351"/>
      <c r="AC55" s="352"/>
      <c r="AD55" s="355"/>
      <c r="AE55" s="356"/>
      <c r="AF55" s="356"/>
      <c r="AG55" s="356"/>
      <c r="AH55" s="356"/>
      <c r="AI55" s="356"/>
      <c r="AJ55" s="356"/>
      <c r="AK55" s="356"/>
      <c r="AL55" s="351"/>
      <c r="AM55" s="352"/>
      <c r="AN55" s="359"/>
      <c r="AO55" s="360"/>
      <c r="AP55" s="360"/>
      <c r="AQ55" s="360"/>
      <c r="AR55" s="360"/>
      <c r="AS55" s="360"/>
      <c r="AT55" s="360"/>
      <c r="AU55" s="360"/>
      <c r="AV55" s="351"/>
      <c r="AW55" s="352"/>
      <c r="AX55" s="361"/>
      <c r="AY55" s="361"/>
      <c r="AZ55" s="361"/>
      <c r="BA55" s="361"/>
      <c r="BB55" s="361"/>
      <c r="BC55" s="361"/>
    </row>
    <row r="56" spans="2:55" ht="9.9499999999999993" customHeight="1" x14ac:dyDescent="0.15">
      <c r="B56" s="343"/>
      <c r="C56" s="343"/>
      <c r="D56" s="343"/>
      <c r="E56" s="343"/>
      <c r="F56" s="343"/>
      <c r="G56" s="343"/>
      <c r="H56" s="343"/>
      <c r="I56" s="344"/>
      <c r="J56" s="344"/>
      <c r="K56" s="344"/>
      <c r="L56" s="344"/>
      <c r="M56" s="344"/>
      <c r="N56" s="344"/>
      <c r="O56" s="344"/>
      <c r="P56" s="344"/>
      <c r="Q56" s="344"/>
      <c r="R56" s="344"/>
      <c r="S56" s="344"/>
      <c r="T56" s="347"/>
      <c r="U56" s="348"/>
      <c r="V56" s="348"/>
      <c r="W56" s="348"/>
      <c r="X56" s="348"/>
      <c r="Y56" s="348"/>
      <c r="Z56" s="348"/>
      <c r="AA56" s="348"/>
      <c r="AB56" s="351"/>
      <c r="AC56" s="352"/>
      <c r="AD56" s="355"/>
      <c r="AE56" s="356"/>
      <c r="AF56" s="356"/>
      <c r="AG56" s="356"/>
      <c r="AH56" s="356"/>
      <c r="AI56" s="356"/>
      <c r="AJ56" s="356"/>
      <c r="AK56" s="356"/>
      <c r="AL56" s="351"/>
      <c r="AM56" s="352"/>
      <c r="AN56" s="359"/>
      <c r="AO56" s="360"/>
      <c r="AP56" s="360"/>
      <c r="AQ56" s="360"/>
      <c r="AR56" s="360"/>
      <c r="AS56" s="360"/>
      <c r="AT56" s="360"/>
      <c r="AU56" s="360"/>
      <c r="AV56" s="351"/>
      <c r="AW56" s="352"/>
      <c r="AX56" s="361"/>
      <c r="AY56" s="361"/>
      <c r="AZ56" s="361"/>
      <c r="BA56" s="361"/>
      <c r="BB56" s="361"/>
      <c r="BC56" s="361"/>
    </row>
    <row r="57" spans="2:55" ht="9.9499999999999993" customHeight="1" x14ac:dyDescent="0.15">
      <c r="B57" s="343"/>
      <c r="C57" s="343"/>
      <c r="D57" s="343"/>
      <c r="E57" s="343"/>
      <c r="F57" s="343"/>
      <c r="G57" s="343"/>
      <c r="H57" s="343"/>
      <c r="I57" s="344"/>
      <c r="J57" s="344"/>
      <c r="K57" s="344"/>
      <c r="L57" s="344"/>
      <c r="M57" s="344"/>
      <c r="N57" s="344"/>
      <c r="O57" s="344"/>
      <c r="P57" s="344"/>
      <c r="Q57" s="344"/>
      <c r="R57" s="344"/>
      <c r="S57" s="344"/>
      <c r="T57" s="347"/>
      <c r="U57" s="348"/>
      <c r="V57" s="348"/>
      <c r="W57" s="348"/>
      <c r="X57" s="348"/>
      <c r="Y57" s="348"/>
      <c r="Z57" s="348"/>
      <c r="AA57" s="348"/>
      <c r="AB57" s="351"/>
      <c r="AC57" s="352"/>
      <c r="AD57" s="355"/>
      <c r="AE57" s="356"/>
      <c r="AF57" s="356"/>
      <c r="AG57" s="356"/>
      <c r="AH57" s="356"/>
      <c r="AI57" s="356"/>
      <c r="AJ57" s="356"/>
      <c r="AK57" s="356"/>
      <c r="AL57" s="351"/>
      <c r="AM57" s="352"/>
      <c r="AN57" s="359"/>
      <c r="AO57" s="360"/>
      <c r="AP57" s="360"/>
      <c r="AQ57" s="360"/>
      <c r="AR57" s="360"/>
      <c r="AS57" s="360"/>
      <c r="AT57" s="360"/>
      <c r="AU57" s="360"/>
      <c r="AV57" s="351"/>
      <c r="AW57" s="352"/>
      <c r="AX57" s="361"/>
      <c r="AY57" s="361"/>
      <c r="AZ57" s="361"/>
      <c r="BA57" s="361"/>
      <c r="BB57" s="361"/>
      <c r="BC57" s="361"/>
    </row>
    <row r="58" spans="2:55" ht="9.9499999999999993" customHeight="1" x14ac:dyDescent="0.15">
      <c r="B58" s="343"/>
      <c r="C58" s="343"/>
      <c r="D58" s="343"/>
      <c r="E58" s="343"/>
      <c r="F58" s="343"/>
      <c r="G58" s="343"/>
      <c r="H58" s="343"/>
      <c r="I58" s="344" t="e">
        <f>#REF!</f>
        <v>#REF!</v>
      </c>
      <c r="J58" s="344"/>
      <c r="K58" s="344"/>
      <c r="L58" s="344"/>
      <c r="M58" s="344"/>
      <c r="N58" s="344"/>
      <c r="O58" s="344"/>
      <c r="P58" s="344"/>
      <c r="Q58" s="344"/>
      <c r="R58" s="344"/>
      <c r="S58" s="344"/>
      <c r="T58" s="345" t="e">
        <f>#REF!</f>
        <v>#REF!</v>
      </c>
      <c r="U58" s="346"/>
      <c r="V58" s="346"/>
      <c r="W58" s="346"/>
      <c r="X58" s="346"/>
      <c r="Y58" s="346"/>
      <c r="Z58" s="346"/>
      <c r="AA58" s="346"/>
      <c r="AB58" s="349" t="s">
        <v>9</v>
      </c>
      <c r="AC58" s="350"/>
      <c r="AD58" s="353"/>
      <c r="AE58" s="354"/>
      <c r="AF58" s="354"/>
      <c r="AG58" s="354"/>
      <c r="AH58" s="354"/>
      <c r="AI58" s="354"/>
      <c r="AJ58" s="354"/>
      <c r="AK58" s="354"/>
      <c r="AL58" s="349" t="s">
        <v>9</v>
      </c>
      <c r="AM58" s="350"/>
      <c r="AN58" s="357" t="e">
        <f t="shared" ref="AN58" si="3">AD58/T58*100</f>
        <v>#REF!</v>
      </c>
      <c r="AO58" s="358"/>
      <c r="AP58" s="358"/>
      <c r="AQ58" s="358"/>
      <c r="AR58" s="358"/>
      <c r="AS58" s="358"/>
      <c r="AT58" s="358"/>
      <c r="AU58" s="358"/>
      <c r="AV58" s="349" t="s">
        <v>24</v>
      </c>
      <c r="AW58" s="350"/>
      <c r="AX58" s="361"/>
      <c r="AY58" s="361"/>
      <c r="AZ58" s="361"/>
      <c r="BA58" s="361"/>
      <c r="BB58" s="361"/>
      <c r="BC58" s="361"/>
    </row>
    <row r="59" spans="2:55" ht="9.9499999999999993" customHeight="1" x14ac:dyDescent="0.15">
      <c r="B59" s="343"/>
      <c r="C59" s="343"/>
      <c r="D59" s="343"/>
      <c r="E59" s="343"/>
      <c r="F59" s="343"/>
      <c r="G59" s="343"/>
      <c r="H59" s="343"/>
      <c r="I59" s="344"/>
      <c r="J59" s="344"/>
      <c r="K59" s="344"/>
      <c r="L59" s="344"/>
      <c r="M59" s="344"/>
      <c r="N59" s="344"/>
      <c r="O59" s="344"/>
      <c r="P59" s="344"/>
      <c r="Q59" s="344"/>
      <c r="R59" s="344"/>
      <c r="S59" s="344"/>
      <c r="T59" s="347"/>
      <c r="U59" s="348"/>
      <c r="V59" s="348"/>
      <c r="W59" s="348"/>
      <c r="X59" s="348"/>
      <c r="Y59" s="348"/>
      <c r="Z59" s="348"/>
      <c r="AA59" s="348"/>
      <c r="AB59" s="351"/>
      <c r="AC59" s="352"/>
      <c r="AD59" s="355"/>
      <c r="AE59" s="356"/>
      <c r="AF59" s="356"/>
      <c r="AG59" s="356"/>
      <c r="AH59" s="356"/>
      <c r="AI59" s="356"/>
      <c r="AJ59" s="356"/>
      <c r="AK59" s="356"/>
      <c r="AL59" s="351"/>
      <c r="AM59" s="352"/>
      <c r="AN59" s="359"/>
      <c r="AO59" s="360"/>
      <c r="AP59" s="360"/>
      <c r="AQ59" s="360"/>
      <c r="AR59" s="360"/>
      <c r="AS59" s="360"/>
      <c r="AT59" s="360"/>
      <c r="AU59" s="360"/>
      <c r="AV59" s="351"/>
      <c r="AW59" s="352"/>
      <c r="AX59" s="361"/>
      <c r="AY59" s="361"/>
      <c r="AZ59" s="361"/>
      <c r="BA59" s="361"/>
      <c r="BB59" s="361"/>
      <c r="BC59" s="361"/>
    </row>
    <row r="60" spans="2:55" ht="9.9499999999999993" customHeight="1" x14ac:dyDescent="0.15">
      <c r="B60" s="343"/>
      <c r="C60" s="343"/>
      <c r="D60" s="343"/>
      <c r="E60" s="343"/>
      <c r="F60" s="343"/>
      <c r="G60" s="343"/>
      <c r="H60" s="343"/>
      <c r="I60" s="344"/>
      <c r="J60" s="344"/>
      <c r="K60" s="344"/>
      <c r="L60" s="344"/>
      <c r="M60" s="344"/>
      <c r="N60" s="344"/>
      <c r="O60" s="344"/>
      <c r="P60" s="344"/>
      <c r="Q60" s="344"/>
      <c r="R60" s="344"/>
      <c r="S60" s="344"/>
      <c r="T60" s="347"/>
      <c r="U60" s="348"/>
      <c r="V60" s="348"/>
      <c r="W60" s="348"/>
      <c r="X60" s="348"/>
      <c r="Y60" s="348"/>
      <c r="Z60" s="348"/>
      <c r="AA60" s="348"/>
      <c r="AB60" s="351"/>
      <c r="AC60" s="352"/>
      <c r="AD60" s="355"/>
      <c r="AE60" s="356"/>
      <c r="AF60" s="356"/>
      <c r="AG60" s="356"/>
      <c r="AH60" s="356"/>
      <c r="AI60" s="356"/>
      <c r="AJ60" s="356"/>
      <c r="AK60" s="356"/>
      <c r="AL60" s="351"/>
      <c r="AM60" s="352"/>
      <c r="AN60" s="359"/>
      <c r="AO60" s="360"/>
      <c r="AP60" s="360"/>
      <c r="AQ60" s="360"/>
      <c r="AR60" s="360"/>
      <c r="AS60" s="360"/>
      <c r="AT60" s="360"/>
      <c r="AU60" s="360"/>
      <c r="AV60" s="351"/>
      <c r="AW60" s="352"/>
      <c r="AX60" s="361"/>
      <c r="AY60" s="361"/>
      <c r="AZ60" s="361"/>
      <c r="BA60" s="361"/>
      <c r="BB60" s="361"/>
      <c r="BC60" s="361"/>
    </row>
    <row r="61" spans="2:55" ht="9.9499999999999993" customHeight="1" x14ac:dyDescent="0.15">
      <c r="B61" s="343"/>
      <c r="C61" s="343"/>
      <c r="D61" s="343"/>
      <c r="E61" s="343"/>
      <c r="F61" s="343"/>
      <c r="G61" s="343"/>
      <c r="H61" s="343"/>
      <c r="I61" s="344"/>
      <c r="J61" s="344"/>
      <c r="K61" s="344"/>
      <c r="L61" s="344"/>
      <c r="M61" s="344"/>
      <c r="N61" s="344"/>
      <c r="O61" s="344"/>
      <c r="P61" s="344"/>
      <c r="Q61" s="344"/>
      <c r="R61" s="344"/>
      <c r="S61" s="344"/>
      <c r="T61" s="347"/>
      <c r="U61" s="348"/>
      <c r="V61" s="348"/>
      <c r="W61" s="348"/>
      <c r="X61" s="348"/>
      <c r="Y61" s="348"/>
      <c r="Z61" s="348"/>
      <c r="AA61" s="348"/>
      <c r="AB61" s="351"/>
      <c r="AC61" s="352"/>
      <c r="AD61" s="355"/>
      <c r="AE61" s="356"/>
      <c r="AF61" s="356"/>
      <c r="AG61" s="356"/>
      <c r="AH61" s="356"/>
      <c r="AI61" s="356"/>
      <c r="AJ61" s="356"/>
      <c r="AK61" s="356"/>
      <c r="AL61" s="351"/>
      <c r="AM61" s="352"/>
      <c r="AN61" s="359"/>
      <c r="AO61" s="360"/>
      <c r="AP61" s="360"/>
      <c r="AQ61" s="360"/>
      <c r="AR61" s="360"/>
      <c r="AS61" s="360"/>
      <c r="AT61" s="360"/>
      <c r="AU61" s="360"/>
      <c r="AV61" s="351"/>
      <c r="AW61" s="352"/>
      <c r="AX61" s="361"/>
      <c r="AY61" s="361"/>
      <c r="AZ61" s="361"/>
      <c r="BA61" s="361"/>
      <c r="BB61" s="361"/>
      <c r="BC61" s="361"/>
    </row>
    <row r="62" spans="2:55" ht="9.9499999999999993" customHeight="1" x14ac:dyDescent="0.15">
      <c r="B62" s="343"/>
      <c r="C62" s="343"/>
      <c r="D62" s="343"/>
      <c r="E62" s="343"/>
      <c r="F62" s="343"/>
      <c r="G62" s="343"/>
      <c r="H62" s="343"/>
      <c r="I62" s="344" t="e">
        <f>#REF!</f>
        <v>#REF!</v>
      </c>
      <c r="J62" s="344"/>
      <c r="K62" s="344"/>
      <c r="L62" s="344"/>
      <c r="M62" s="344"/>
      <c r="N62" s="344"/>
      <c r="O62" s="344"/>
      <c r="P62" s="344"/>
      <c r="Q62" s="344"/>
      <c r="R62" s="344"/>
      <c r="S62" s="344"/>
      <c r="T62" s="345" t="e">
        <f>#REF!</f>
        <v>#REF!</v>
      </c>
      <c r="U62" s="346"/>
      <c r="V62" s="346"/>
      <c r="W62" s="346"/>
      <c r="X62" s="346"/>
      <c r="Y62" s="346"/>
      <c r="Z62" s="346"/>
      <c r="AA62" s="346"/>
      <c r="AB62" s="349" t="s">
        <v>9</v>
      </c>
      <c r="AC62" s="350"/>
      <c r="AD62" s="353"/>
      <c r="AE62" s="354"/>
      <c r="AF62" s="354"/>
      <c r="AG62" s="354"/>
      <c r="AH62" s="354"/>
      <c r="AI62" s="354"/>
      <c r="AJ62" s="354"/>
      <c r="AK62" s="354"/>
      <c r="AL62" s="349" t="s">
        <v>9</v>
      </c>
      <c r="AM62" s="350"/>
      <c r="AN62" s="357" t="e">
        <f t="shared" ref="AN62" si="4">AD62/T62*100</f>
        <v>#REF!</v>
      </c>
      <c r="AO62" s="358"/>
      <c r="AP62" s="358"/>
      <c r="AQ62" s="358"/>
      <c r="AR62" s="358"/>
      <c r="AS62" s="358"/>
      <c r="AT62" s="358"/>
      <c r="AU62" s="358"/>
      <c r="AV62" s="349" t="s">
        <v>24</v>
      </c>
      <c r="AW62" s="350"/>
      <c r="AX62" s="361"/>
      <c r="AY62" s="361"/>
      <c r="AZ62" s="361"/>
      <c r="BA62" s="361"/>
      <c r="BB62" s="361"/>
      <c r="BC62" s="361"/>
    </row>
    <row r="63" spans="2:55" ht="9.9499999999999993" customHeight="1" x14ac:dyDescent="0.15">
      <c r="B63" s="343"/>
      <c r="C63" s="343"/>
      <c r="D63" s="343"/>
      <c r="E63" s="343"/>
      <c r="F63" s="343"/>
      <c r="G63" s="343"/>
      <c r="H63" s="343"/>
      <c r="I63" s="344"/>
      <c r="J63" s="344"/>
      <c r="K63" s="344"/>
      <c r="L63" s="344"/>
      <c r="M63" s="344"/>
      <c r="N63" s="344"/>
      <c r="O63" s="344"/>
      <c r="P63" s="344"/>
      <c r="Q63" s="344"/>
      <c r="R63" s="344"/>
      <c r="S63" s="344"/>
      <c r="T63" s="347"/>
      <c r="U63" s="348"/>
      <c r="V63" s="348"/>
      <c r="W63" s="348"/>
      <c r="X63" s="348"/>
      <c r="Y63" s="348"/>
      <c r="Z63" s="348"/>
      <c r="AA63" s="348"/>
      <c r="AB63" s="351"/>
      <c r="AC63" s="352"/>
      <c r="AD63" s="355"/>
      <c r="AE63" s="356"/>
      <c r="AF63" s="356"/>
      <c r="AG63" s="356"/>
      <c r="AH63" s="356"/>
      <c r="AI63" s="356"/>
      <c r="AJ63" s="356"/>
      <c r="AK63" s="356"/>
      <c r="AL63" s="351"/>
      <c r="AM63" s="352"/>
      <c r="AN63" s="359"/>
      <c r="AO63" s="360"/>
      <c r="AP63" s="360"/>
      <c r="AQ63" s="360"/>
      <c r="AR63" s="360"/>
      <c r="AS63" s="360"/>
      <c r="AT63" s="360"/>
      <c r="AU63" s="360"/>
      <c r="AV63" s="351"/>
      <c r="AW63" s="352"/>
      <c r="AX63" s="361"/>
      <c r="AY63" s="361"/>
      <c r="AZ63" s="361"/>
      <c r="BA63" s="361"/>
      <c r="BB63" s="361"/>
      <c r="BC63" s="361"/>
    </row>
    <row r="64" spans="2:55" ht="9.9499999999999993" customHeight="1" x14ac:dyDescent="0.15">
      <c r="B64" s="343"/>
      <c r="C64" s="343"/>
      <c r="D64" s="343"/>
      <c r="E64" s="343"/>
      <c r="F64" s="343"/>
      <c r="G64" s="343"/>
      <c r="H64" s="343"/>
      <c r="I64" s="344"/>
      <c r="J64" s="344"/>
      <c r="K64" s="344"/>
      <c r="L64" s="344"/>
      <c r="M64" s="344"/>
      <c r="N64" s="344"/>
      <c r="O64" s="344"/>
      <c r="P64" s="344"/>
      <c r="Q64" s="344"/>
      <c r="R64" s="344"/>
      <c r="S64" s="344"/>
      <c r="T64" s="347"/>
      <c r="U64" s="348"/>
      <c r="V64" s="348"/>
      <c r="W64" s="348"/>
      <c r="X64" s="348"/>
      <c r="Y64" s="348"/>
      <c r="Z64" s="348"/>
      <c r="AA64" s="348"/>
      <c r="AB64" s="351"/>
      <c r="AC64" s="352"/>
      <c r="AD64" s="355"/>
      <c r="AE64" s="356"/>
      <c r="AF64" s="356"/>
      <c r="AG64" s="356"/>
      <c r="AH64" s="356"/>
      <c r="AI64" s="356"/>
      <c r="AJ64" s="356"/>
      <c r="AK64" s="356"/>
      <c r="AL64" s="351"/>
      <c r="AM64" s="352"/>
      <c r="AN64" s="359"/>
      <c r="AO64" s="360"/>
      <c r="AP64" s="360"/>
      <c r="AQ64" s="360"/>
      <c r="AR64" s="360"/>
      <c r="AS64" s="360"/>
      <c r="AT64" s="360"/>
      <c r="AU64" s="360"/>
      <c r="AV64" s="351"/>
      <c r="AW64" s="352"/>
      <c r="AX64" s="361"/>
      <c r="AY64" s="361"/>
      <c r="AZ64" s="361"/>
      <c r="BA64" s="361"/>
      <c r="BB64" s="361"/>
      <c r="BC64" s="361"/>
    </row>
    <row r="65" spans="2:78" ht="9.9499999999999993" customHeight="1" x14ac:dyDescent="0.15">
      <c r="B65" s="343"/>
      <c r="C65" s="343"/>
      <c r="D65" s="343"/>
      <c r="E65" s="343"/>
      <c r="F65" s="343"/>
      <c r="G65" s="343"/>
      <c r="H65" s="343"/>
      <c r="I65" s="344"/>
      <c r="J65" s="344"/>
      <c r="K65" s="344"/>
      <c r="L65" s="344"/>
      <c r="M65" s="344"/>
      <c r="N65" s="344"/>
      <c r="O65" s="344"/>
      <c r="P65" s="344"/>
      <c r="Q65" s="344"/>
      <c r="R65" s="344"/>
      <c r="S65" s="344"/>
      <c r="T65" s="347"/>
      <c r="U65" s="348"/>
      <c r="V65" s="348"/>
      <c r="W65" s="348"/>
      <c r="X65" s="348"/>
      <c r="Y65" s="348"/>
      <c r="Z65" s="348"/>
      <c r="AA65" s="348"/>
      <c r="AB65" s="351"/>
      <c r="AC65" s="352"/>
      <c r="AD65" s="355"/>
      <c r="AE65" s="356"/>
      <c r="AF65" s="356"/>
      <c r="AG65" s="356"/>
      <c r="AH65" s="356"/>
      <c r="AI65" s="356"/>
      <c r="AJ65" s="356"/>
      <c r="AK65" s="356"/>
      <c r="AL65" s="351"/>
      <c r="AM65" s="352"/>
      <c r="AN65" s="359"/>
      <c r="AO65" s="360"/>
      <c r="AP65" s="360"/>
      <c r="AQ65" s="360"/>
      <c r="AR65" s="360"/>
      <c r="AS65" s="360"/>
      <c r="AT65" s="360"/>
      <c r="AU65" s="360"/>
      <c r="AV65" s="351"/>
      <c r="AW65" s="352"/>
      <c r="AX65" s="361"/>
      <c r="AY65" s="361"/>
      <c r="AZ65" s="361"/>
      <c r="BA65" s="361"/>
      <c r="BB65" s="361"/>
      <c r="BC65" s="361"/>
    </row>
    <row r="66" spans="2:78" ht="9.9499999999999993" customHeight="1" x14ac:dyDescent="0.15">
      <c r="B66" s="344" t="s">
        <v>20</v>
      </c>
      <c r="C66" s="344"/>
      <c r="D66" s="344"/>
      <c r="E66" s="344"/>
      <c r="F66" s="344"/>
      <c r="G66" s="344"/>
      <c r="H66" s="344"/>
      <c r="I66" s="344"/>
      <c r="J66" s="344"/>
      <c r="K66" s="344"/>
      <c r="L66" s="344"/>
      <c r="M66" s="344"/>
      <c r="N66" s="344"/>
      <c r="O66" s="344"/>
      <c r="P66" s="344"/>
      <c r="Q66" s="344"/>
      <c r="R66" s="344"/>
      <c r="S66" s="344"/>
      <c r="T66" s="374" t="e">
        <f>SUM(T42:AA65)</f>
        <v>#REF!</v>
      </c>
      <c r="U66" s="374"/>
      <c r="V66" s="374"/>
      <c r="W66" s="374"/>
      <c r="X66" s="374"/>
      <c r="Y66" s="374"/>
      <c r="Z66" s="374"/>
      <c r="AA66" s="375"/>
      <c r="AB66" s="376" t="s">
        <v>19</v>
      </c>
      <c r="AC66" s="377"/>
      <c r="AD66" s="374">
        <f>SUM(AD42:AK65)</f>
        <v>0</v>
      </c>
      <c r="AE66" s="374"/>
      <c r="AF66" s="374"/>
      <c r="AG66" s="374"/>
      <c r="AH66" s="374"/>
      <c r="AI66" s="374"/>
      <c r="AJ66" s="374"/>
      <c r="AK66" s="375"/>
      <c r="AL66" s="376" t="s">
        <v>19</v>
      </c>
      <c r="AM66" s="377"/>
      <c r="AN66" s="378" t="e">
        <f>AD66/T66*100</f>
        <v>#REF!</v>
      </c>
      <c r="AO66" s="378"/>
      <c r="AP66" s="378"/>
      <c r="AQ66" s="378"/>
      <c r="AR66" s="378"/>
      <c r="AS66" s="378"/>
      <c r="AT66" s="378"/>
      <c r="AU66" s="379"/>
      <c r="AV66" s="376" t="s">
        <v>24</v>
      </c>
      <c r="AW66" s="377"/>
      <c r="AX66" s="380"/>
      <c r="AY66" s="380"/>
      <c r="AZ66" s="380"/>
      <c r="BA66" s="380"/>
      <c r="BB66" s="380"/>
      <c r="BC66" s="380"/>
    </row>
    <row r="67" spans="2:78" ht="9.9499999999999993" customHeight="1" x14ac:dyDescent="0.15">
      <c r="B67" s="344"/>
      <c r="C67" s="344"/>
      <c r="D67" s="344"/>
      <c r="E67" s="344"/>
      <c r="F67" s="344"/>
      <c r="G67" s="344"/>
      <c r="H67" s="344"/>
      <c r="I67" s="344"/>
      <c r="J67" s="344"/>
      <c r="K67" s="344"/>
      <c r="L67" s="344"/>
      <c r="M67" s="344"/>
      <c r="N67" s="344"/>
      <c r="O67" s="344"/>
      <c r="P67" s="344"/>
      <c r="Q67" s="344"/>
      <c r="R67" s="344"/>
      <c r="S67" s="344"/>
      <c r="T67" s="374"/>
      <c r="U67" s="374"/>
      <c r="V67" s="374"/>
      <c r="W67" s="374"/>
      <c r="X67" s="374"/>
      <c r="Y67" s="374"/>
      <c r="Z67" s="374"/>
      <c r="AA67" s="375"/>
      <c r="AB67" s="376"/>
      <c r="AC67" s="377"/>
      <c r="AD67" s="374"/>
      <c r="AE67" s="374"/>
      <c r="AF67" s="374"/>
      <c r="AG67" s="374"/>
      <c r="AH67" s="374"/>
      <c r="AI67" s="374"/>
      <c r="AJ67" s="374"/>
      <c r="AK67" s="375"/>
      <c r="AL67" s="376"/>
      <c r="AM67" s="377"/>
      <c r="AN67" s="378"/>
      <c r="AO67" s="378"/>
      <c r="AP67" s="378"/>
      <c r="AQ67" s="378"/>
      <c r="AR67" s="378"/>
      <c r="AS67" s="378"/>
      <c r="AT67" s="378"/>
      <c r="AU67" s="379"/>
      <c r="AV67" s="376"/>
      <c r="AW67" s="377"/>
      <c r="AX67" s="380"/>
      <c r="AY67" s="380"/>
      <c r="AZ67" s="380"/>
      <c r="BA67" s="380"/>
      <c r="BB67" s="380"/>
      <c r="BC67" s="380"/>
    </row>
    <row r="68" spans="2:78" ht="9.9499999999999993" customHeight="1" x14ac:dyDescent="0.15">
      <c r="B68" s="344"/>
      <c r="C68" s="344"/>
      <c r="D68" s="344"/>
      <c r="E68" s="344"/>
      <c r="F68" s="344"/>
      <c r="G68" s="344"/>
      <c r="H68" s="344"/>
      <c r="I68" s="344"/>
      <c r="J68" s="344"/>
      <c r="K68" s="344"/>
      <c r="L68" s="344"/>
      <c r="M68" s="344"/>
      <c r="N68" s="344"/>
      <c r="O68" s="344"/>
      <c r="P68" s="344"/>
      <c r="Q68" s="344"/>
      <c r="R68" s="344"/>
      <c r="S68" s="344"/>
      <c r="T68" s="374"/>
      <c r="U68" s="374"/>
      <c r="V68" s="374"/>
      <c r="W68" s="374"/>
      <c r="X68" s="374"/>
      <c r="Y68" s="374"/>
      <c r="Z68" s="374"/>
      <c r="AA68" s="375"/>
      <c r="AB68" s="376"/>
      <c r="AC68" s="377"/>
      <c r="AD68" s="374"/>
      <c r="AE68" s="374"/>
      <c r="AF68" s="374"/>
      <c r="AG68" s="374"/>
      <c r="AH68" s="374"/>
      <c r="AI68" s="374"/>
      <c r="AJ68" s="374"/>
      <c r="AK68" s="375"/>
      <c r="AL68" s="376"/>
      <c r="AM68" s="377"/>
      <c r="AN68" s="378"/>
      <c r="AO68" s="378"/>
      <c r="AP68" s="378"/>
      <c r="AQ68" s="378"/>
      <c r="AR68" s="378"/>
      <c r="AS68" s="378"/>
      <c r="AT68" s="378"/>
      <c r="AU68" s="379"/>
      <c r="AV68" s="376"/>
      <c r="AW68" s="377"/>
      <c r="AX68" s="380"/>
      <c r="AY68" s="380"/>
      <c r="AZ68" s="380"/>
      <c r="BA68" s="380"/>
      <c r="BB68" s="380"/>
      <c r="BC68" s="380"/>
    </row>
    <row r="69" spans="2:78" ht="9.9499999999999993" customHeight="1" x14ac:dyDescent="0.15">
      <c r="B69" s="344"/>
      <c r="C69" s="344"/>
      <c r="D69" s="344"/>
      <c r="E69" s="344"/>
      <c r="F69" s="344"/>
      <c r="G69" s="344"/>
      <c r="H69" s="344"/>
      <c r="I69" s="344"/>
      <c r="J69" s="344"/>
      <c r="K69" s="344"/>
      <c r="L69" s="344"/>
      <c r="M69" s="344"/>
      <c r="N69" s="344"/>
      <c r="O69" s="344"/>
      <c r="P69" s="344"/>
      <c r="Q69" s="344"/>
      <c r="R69" s="344"/>
      <c r="S69" s="344"/>
      <c r="T69" s="374"/>
      <c r="U69" s="374"/>
      <c r="V69" s="374"/>
      <c r="W69" s="374"/>
      <c r="X69" s="374"/>
      <c r="Y69" s="374"/>
      <c r="Z69" s="374"/>
      <c r="AA69" s="375"/>
      <c r="AB69" s="376"/>
      <c r="AC69" s="377"/>
      <c r="AD69" s="374"/>
      <c r="AE69" s="374"/>
      <c r="AF69" s="374"/>
      <c r="AG69" s="374"/>
      <c r="AH69" s="374"/>
      <c r="AI69" s="374"/>
      <c r="AJ69" s="374"/>
      <c r="AK69" s="375"/>
      <c r="AL69" s="376"/>
      <c r="AM69" s="377"/>
      <c r="AN69" s="378"/>
      <c r="AO69" s="378"/>
      <c r="AP69" s="378"/>
      <c r="AQ69" s="378"/>
      <c r="AR69" s="378"/>
      <c r="AS69" s="378"/>
      <c r="AT69" s="378"/>
      <c r="AU69" s="379"/>
      <c r="AV69" s="376"/>
      <c r="AW69" s="377"/>
      <c r="AX69" s="380"/>
      <c r="AY69" s="380"/>
      <c r="AZ69" s="380"/>
      <c r="BA69" s="380"/>
      <c r="BB69" s="380"/>
      <c r="BC69" s="380"/>
    </row>
    <row r="70" spans="2:78" ht="9.9499999999999993" customHeight="1" x14ac:dyDescent="0.1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row>
    <row r="71" spans="2:78" ht="8.1" customHeight="1" x14ac:dyDescent="0.15">
      <c r="B71" s="342" t="s">
        <v>5</v>
      </c>
      <c r="C71" s="342"/>
      <c r="D71" s="342"/>
      <c r="BZ71"/>
    </row>
    <row r="72" spans="2:78" ht="8.1" customHeight="1" x14ac:dyDescent="0.15">
      <c r="B72" s="342"/>
      <c r="C72" s="342"/>
      <c r="D72" s="342"/>
      <c r="BZ72"/>
    </row>
    <row r="73" spans="2:78" ht="8.1" customHeight="1" x14ac:dyDescent="0.15">
      <c r="B73" s="342">
        <v>1</v>
      </c>
      <c r="C73" s="342"/>
      <c r="D73" s="341" t="s">
        <v>28</v>
      </c>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341"/>
      <c r="AY73" s="341"/>
      <c r="AZ73" s="341"/>
      <c r="BA73" s="341"/>
      <c r="BB73" s="341"/>
      <c r="BC73" s="341"/>
      <c r="BZ73"/>
    </row>
    <row r="74" spans="2:78" ht="8.1" customHeight="1" x14ac:dyDescent="0.15">
      <c r="B74" s="342"/>
      <c r="C74" s="342"/>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c r="AP74" s="341"/>
      <c r="AQ74" s="341"/>
      <c r="AR74" s="341"/>
      <c r="AS74" s="341"/>
      <c r="AT74" s="341"/>
      <c r="AU74" s="341"/>
      <c r="AV74" s="341"/>
      <c r="AW74" s="341"/>
      <c r="AX74" s="341"/>
      <c r="AY74" s="341"/>
      <c r="AZ74" s="341"/>
      <c r="BA74" s="341"/>
      <c r="BB74" s="341"/>
      <c r="BC74" s="341"/>
      <c r="BZ74"/>
    </row>
    <row r="75" spans="2:78" ht="9.9499999999999993" customHeight="1" x14ac:dyDescent="0.15">
      <c r="B75" s="342">
        <v>2</v>
      </c>
      <c r="C75" s="342"/>
      <c r="D75" s="341" t="s">
        <v>98</v>
      </c>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c r="BC75" s="341"/>
    </row>
    <row r="76" spans="2:78" ht="9.9499999999999993" customHeight="1" x14ac:dyDescent="0.15">
      <c r="B76" s="342"/>
      <c r="C76" s="342"/>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1"/>
      <c r="BA76" s="341"/>
      <c r="BB76" s="341"/>
      <c r="BC76" s="341"/>
    </row>
    <row r="77" spans="2:78" ht="9.9499999999999993" customHeight="1" x14ac:dyDescent="0.15">
      <c r="B77" s="342">
        <v>3</v>
      </c>
      <c r="C77" s="342"/>
      <c r="D77" s="341" t="s">
        <v>30</v>
      </c>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row>
    <row r="78" spans="2:78" ht="9.9499999999999993" customHeight="1" x14ac:dyDescent="0.15">
      <c r="B78" s="342"/>
      <c r="C78" s="342"/>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1"/>
      <c r="AP78" s="341"/>
      <c r="AQ78" s="341"/>
      <c r="AR78" s="341"/>
      <c r="AS78" s="341"/>
      <c r="AT78" s="341"/>
      <c r="AU78" s="341"/>
      <c r="AV78" s="341"/>
      <c r="AW78" s="341"/>
      <c r="AX78" s="341"/>
      <c r="AY78" s="341"/>
      <c r="AZ78" s="341"/>
      <c r="BA78" s="341"/>
      <c r="BB78" s="341"/>
      <c r="BC78" s="341"/>
    </row>
    <row r="79" spans="2:78" ht="9.9499999999999993" customHeight="1" x14ac:dyDescent="0.15"/>
    <row r="80" spans="2:78"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sheetData>
  <customSheetViews>
    <customSheetView guid="{97270E96-9602-4B11-9791-80D8A42251E1}" scale="85" showPageBreaks="1" zeroValues="0" printArea="1" view="pageBreakPreview">
      <selection activeCell="AC21" sqref="AC21"/>
      <pageMargins left="0.51181102362204722" right="0.51181102362204722" top="0.55118110236220474" bottom="0.35433070866141736" header="0" footer="0"/>
      <printOptions horizontalCentered="1"/>
      <pageSetup paperSize="9" scale="99" orientation="portrait" blackAndWhite="1" horizontalDpi="200" verticalDpi="200" r:id="rId1"/>
    </customSheetView>
  </customSheetViews>
  <mergeCells count="112">
    <mergeCell ref="B73:C74"/>
    <mergeCell ref="D73:BC74"/>
    <mergeCell ref="B75:C76"/>
    <mergeCell ref="D75:BC76"/>
    <mergeCell ref="AX62:BC65"/>
    <mergeCell ref="B66:S69"/>
    <mergeCell ref="B62:H65"/>
    <mergeCell ref="I62:S65"/>
    <mergeCell ref="T66:AA69"/>
    <mergeCell ref="AB66:AC69"/>
    <mergeCell ref="AD66:AK69"/>
    <mergeCell ref="AL66:AM69"/>
    <mergeCell ref="AN66:AU69"/>
    <mergeCell ref="AV66:AW69"/>
    <mergeCell ref="AX66:BC69"/>
    <mergeCell ref="AN62:AU65"/>
    <mergeCell ref="AV62:AW65"/>
    <mergeCell ref="B1:BC2"/>
    <mergeCell ref="AX58:BC61"/>
    <mergeCell ref="I46:S49"/>
    <mergeCell ref="C23:E24"/>
    <mergeCell ref="B31:BC32"/>
    <mergeCell ref="B34:BC35"/>
    <mergeCell ref="B36:H41"/>
    <mergeCell ref="I36:S41"/>
    <mergeCell ref="T40:AC41"/>
    <mergeCell ref="B58:H61"/>
    <mergeCell ref="T38:AC39"/>
    <mergeCell ref="B46:H49"/>
    <mergeCell ref="I42:S45"/>
    <mergeCell ref="AD38:AM39"/>
    <mergeCell ref="AN38:AW39"/>
    <mergeCell ref="T42:AA45"/>
    <mergeCell ref="AB42:AC45"/>
    <mergeCell ref="T46:AA49"/>
    <mergeCell ref="AB46:AC49"/>
    <mergeCell ref="T58:AA61"/>
    <mergeCell ref="C9:J10"/>
    <mergeCell ref="K9:T10"/>
    <mergeCell ref="U9:V10"/>
    <mergeCell ref="AX42:BC45"/>
    <mergeCell ref="B42:H45"/>
    <mergeCell ref="AH13:BB14"/>
    <mergeCell ref="B25:BC26"/>
    <mergeCell ref="B27:BC28"/>
    <mergeCell ref="B19:BC20"/>
    <mergeCell ref="F23:G24"/>
    <mergeCell ref="H23:I24"/>
    <mergeCell ref="J23:K24"/>
    <mergeCell ref="L23:M24"/>
    <mergeCell ref="N23:O24"/>
    <mergeCell ref="P23:Q24"/>
    <mergeCell ref="R23:U24"/>
    <mergeCell ref="V23:AA24"/>
    <mergeCell ref="AB23:AC24"/>
    <mergeCell ref="AD23:AG24"/>
    <mergeCell ref="AD42:AK45"/>
    <mergeCell ref="AL42:AM45"/>
    <mergeCell ref="AH23:AI24"/>
    <mergeCell ref="AJ23:BC24"/>
    <mergeCell ref="AN42:AU45"/>
    <mergeCell ref="AV42:AW45"/>
    <mergeCell ref="AD40:AM41"/>
    <mergeCell ref="AN40:AW41"/>
    <mergeCell ref="AX36:BC41"/>
    <mergeCell ref="T36:AW37"/>
    <mergeCell ref="AD46:AK49"/>
    <mergeCell ref="AL46:AM49"/>
    <mergeCell ref="AL58:AM61"/>
    <mergeCell ref="BB3:BC4"/>
    <mergeCell ref="AN5:AQ6"/>
    <mergeCell ref="AR5:AS6"/>
    <mergeCell ref="AT5:AU6"/>
    <mergeCell ref="AV5:AW6"/>
    <mergeCell ref="AX5:AY6"/>
    <mergeCell ref="AZ5:BA6"/>
    <mergeCell ref="BB5:BC6"/>
    <mergeCell ref="AN3:AO4"/>
    <mergeCell ref="AR3:BA4"/>
    <mergeCell ref="AN46:AU49"/>
    <mergeCell ref="AV46:AW49"/>
    <mergeCell ref="AN58:AU61"/>
    <mergeCell ref="AV58:AW61"/>
    <mergeCell ref="AL54:AM57"/>
    <mergeCell ref="AN54:AU57"/>
    <mergeCell ref="AV54:AW57"/>
    <mergeCell ref="AX54:BC57"/>
    <mergeCell ref="AX46:BC49"/>
    <mergeCell ref="D77:BC78"/>
    <mergeCell ref="B77:C78"/>
    <mergeCell ref="B50:H53"/>
    <mergeCell ref="I50:S53"/>
    <mergeCell ref="T50:AA53"/>
    <mergeCell ref="AB50:AC53"/>
    <mergeCell ref="AD50:AK53"/>
    <mergeCell ref="AL50:AM53"/>
    <mergeCell ref="AN50:AU53"/>
    <mergeCell ref="AV50:AW53"/>
    <mergeCell ref="AX50:BC53"/>
    <mergeCell ref="B54:H57"/>
    <mergeCell ref="I54:S57"/>
    <mergeCell ref="T54:AA57"/>
    <mergeCell ref="AB54:AC57"/>
    <mergeCell ref="AD54:AK57"/>
    <mergeCell ref="AD62:AK65"/>
    <mergeCell ref="AL62:AM65"/>
    <mergeCell ref="B71:D72"/>
    <mergeCell ref="I58:S61"/>
    <mergeCell ref="AB58:AC61"/>
    <mergeCell ref="T62:AA65"/>
    <mergeCell ref="AB62:AC65"/>
    <mergeCell ref="AD58:AK61"/>
  </mergeCells>
  <phoneticPr fontId="3"/>
  <dataValidations count="1">
    <dataValidation type="list" allowBlank="1" showInputMessage="1" showErrorMessage="1" sqref="AX42:BC65" xr:uid="{00000000-0002-0000-0D00-000000000000}">
      <formula1>$BH$36:$BH$38</formula1>
    </dataValidation>
  </dataValidations>
  <printOptions horizontalCentered="1"/>
  <pageMargins left="0.51181102362204722" right="0.51181102362204722" top="0.55118110236220474" bottom="0.35433070866141736" header="0" footer="0"/>
  <pageSetup paperSize="9" scale="99" orientation="portrait" blackAndWhite="1" horizontalDpi="200" verticalDpi="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G29"/>
  <sheetViews>
    <sheetView view="pageBreakPreview" zoomScaleNormal="100" zoomScaleSheetLayoutView="100" workbookViewId="0">
      <selection activeCell="A3" sqref="A3"/>
    </sheetView>
  </sheetViews>
  <sheetFormatPr defaultRowHeight="13.5" x14ac:dyDescent="0.15"/>
  <cols>
    <col min="1" max="1" width="4.5" customWidth="1"/>
    <col min="2" max="2" width="5.5" customWidth="1"/>
    <col min="3" max="5" width="13.125" customWidth="1"/>
    <col min="6" max="6" width="13.75" customWidth="1"/>
    <col min="7" max="7" width="33.25" customWidth="1"/>
    <col min="8" max="9" width="11.375" customWidth="1"/>
    <col min="10" max="10" width="7.375" customWidth="1"/>
    <col min="11" max="18" width="5.375" customWidth="1"/>
  </cols>
  <sheetData>
    <row r="3" spans="1:7" ht="24" customHeight="1" thickBot="1" x14ac:dyDescent="0.2">
      <c r="A3" s="109" t="s">
        <v>94</v>
      </c>
      <c r="G3" s="103" t="s">
        <v>96</v>
      </c>
    </row>
    <row r="4" spans="1:7" ht="31.5" customHeight="1" thickBot="1" x14ac:dyDescent="0.2">
      <c r="A4" s="247" t="s">
        <v>62</v>
      </c>
      <c r="B4" s="248"/>
      <c r="C4" s="248"/>
      <c r="D4" s="41" t="s">
        <v>79</v>
      </c>
      <c r="E4" s="41" t="s">
        <v>80</v>
      </c>
      <c r="F4" s="13" t="s">
        <v>81</v>
      </c>
      <c r="G4" s="14" t="s">
        <v>95</v>
      </c>
    </row>
    <row r="5" spans="1:7" ht="31.5" customHeight="1" x14ac:dyDescent="0.15">
      <c r="A5" s="249" t="s">
        <v>64</v>
      </c>
      <c r="B5" s="248" t="s">
        <v>65</v>
      </c>
      <c r="C5" s="248"/>
      <c r="D5" s="59"/>
      <c r="E5" s="60"/>
      <c r="F5" s="60"/>
      <c r="G5" s="16"/>
    </row>
    <row r="6" spans="1:7" ht="31.5" customHeight="1" x14ac:dyDescent="0.15">
      <c r="A6" s="241"/>
      <c r="B6" s="251" t="s">
        <v>66</v>
      </c>
      <c r="C6" s="252"/>
      <c r="D6" s="105"/>
      <c r="E6" s="107"/>
      <c r="F6" s="107"/>
      <c r="G6" s="18"/>
    </row>
    <row r="7" spans="1:7" ht="31.5" customHeight="1" x14ac:dyDescent="0.15">
      <c r="A7" s="241"/>
      <c r="B7" s="253" t="s">
        <v>67</v>
      </c>
      <c r="C7" s="263" t="s">
        <v>68</v>
      </c>
      <c r="D7" s="265"/>
      <c r="E7" s="267"/>
      <c r="F7" s="267"/>
      <c r="G7" s="259"/>
    </row>
    <row r="8" spans="1:7" ht="31.5" customHeight="1" x14ac:dyDescent="0.15">
      <c r="A8" s="241"/>
      <c r="B8" s="254"/>
      <c r="C8" s="264"/>
      <c r="D8" s="266"/>
      <c r="E8" s="268"/>
      <c r="F8" s="268"/>
      <c r="G8" s="260"/>
    </row>
    <row r="9" spans="1:7" ht="31.5" customHeight="1" x14ac:dyDescent="0.15">
      <c r="A9" s="241"/>
      <c r="B9" s="254"/>
      <c r="C9" s="19" t="s">
        <v>69</v>
      </c>
      <c r="D9" s="104"/>
      <c r="E9" s="61"/>
      <c r="F9" s="61"/>
      <c r="G9" s="21"/>
    </row>
    <row r="10" spans="1:7" ht="31.5" customHeight="1" x14ac:dyDescent="0.15">
      <c r="A10" s="241"/>
      <c r="B10" s="254"/>
      <c r="C10" s="19" t="s">
        <v>70</v>
      </c>
      <c r="D10" s="104"/>
      <c r="E10" s="61"/>
      <c r="F10" s="61"/>
      <c r="G10" s="21"/>
    </row>
    <row r="11" spans="1:7" ht="31.5" customHeight="1" x14ac:dyDescent="0.15">
      <c r="A11" s="241"/>
      <c r="B11" s="254"/>
      <c r="C11" s="19" t="s">
        <v>71</v>
      </c>
      <c r="D11" s="104"/>
      <c r="E11" s="61"/>
      <c r="F11" s="61"/>
      <c r="G11" s="21"/>
    </row>
    <row r="12" spans="1:7" ht="31.5" customHeight="1" x14ac:dyDescent="0.15">
      <c r="A12" s="241"/>
      <c r="B12" s="255"/>
      <c r="C12" s="19" t="s">
        <v>61</v>
      </c>
      <c r="D12" s="104">
        <f t="shared" ref="D12:E12" si="0">SUM(D7:D11)</f>
        <v>0</v>
      </c>
      <c r="E12" s="61">
        <f t="shared" si="0"/>
        <v>0</v>
      </c>
      <c r="F12" s="61">
        <f>SUM(F7:F11)</f>
        <v>0</v>
      </c>
      <c r="G12" s="21"/>
    </row>
    <row r="13" spans="1:7" ht="31.5" customHeight="1" x14ac:dyDescent="0.15">
      <c r="A13" s="241"/>
      <c r="B13" s="256" t="s">
        <v>72</v>
      </c>
      <c r="C13" s="234"/>
      <c r="D13" s="62"/>
      <c r="E13" s="63"/>
      <c r="F13" s="63"/>
      <c r="G13" s="23"/>
    </row>
    <row r="14" spans="1:7" ht="31.5" customHeight="1" x14ac:dyDescent="0.15">
      <c r="A14" s="241"/>
      <c r="B14" s="261" t="s">
        <v>73</v>
      </c>
      <c r="C14" s="262"/>
      <c r="D14" s="104"/>
      <c r="E14" s="61"/>
      <c r="F14" s="61"/>
      <c r="G14" s="21"/>
    </row>
    <row r="15" spans="1:7" ht="31.5" customHeight="1" x14ac:dyDescent="0.15">
      <c r="A15" s="241"/>
      <c r="B15" s="257" t="s">
        <v>74</v>
      </c>
      <c r="C15" s="258"/>
      <c r="D15" s="106"/>
      <c r="E15" s="108"/>
      <c r="F15" s="108"/>
      <c r="G15" s="25"/>
    </row>
    <row r="16" spans="1:7" ht="31.5" customHeight="1" thickBot="1" x14ac:dyDescent="0.2">
      <c r="A16" s="241"/>
      <c r="B16" s="240" t="s">
        <v>75</v>
      </c>
      <c r="C16" s="240"/>
      <c r="D16" s="64"/>
      <c r="E16" s="65"/>
      <c r="F16" s="65"/>
      <c r="G16" s="27"/>
    </row>
    <row r="17" spans="1:7" ht="31.5" customHeight="1" thickTop="1" thickBot="1" x14ac:dyDescent="0.2">
      <c r="A17" s="250"/>
      <c r="B17" s="239" t="s">
        <v>76</v>
      </c>
      <c r="C17" s="239"/>
      <c r="D17" s="66">
        <f t="shared" ref="D17:E17" si="1">D5+D6+D12+D14+D13+D15+D16</f>
        <v>0</v>
      </c>
      <c r="E17" s="67">
        <f t="shared" si="1"/>
        <v>0</v>
      </c>
      <c r="F17" s="67">
        <f>F5+F6+F12+F14+F13+F15+F16</f>
        <v>0</v>
      </c>
      <c r="G17" s="29"/>
    </row>
    <row r="18" spans="1:7" ht="31.5" customHeight="1" x14ac:dyDescent="0.15">
      <c r="A18" s="241" t="s">
        <v>77</v>
      </c>
      <c r="B18" s="242"/>
      <c r="C18" s="243"/>
      <c r="D18" s="68"/>
      <c r="E18" s="69"/>
      <c r="F18" s="69"/>
      <c r="G18" s="31"/>
    </row>
    <row r="19" spans="1:7" ht="31.5" customHeight="1" thickBot="1" x14ac:dyDescent="0.2">
      <c r="A19" s="241"/>
      <c r="B19" s="244"/>
      <c r="C19" s="245"/>
      <c r="D19" s="70"/>
      <c r="E19" s="71"/>
      <c r="F19" s="71"/>
      <c r="G19" s="33"/>
    </row>
    <row r="20" spans="1:7" ht="31.5" customHeight="1" thickTop="1" thickBot="1" x14ac:dyDescent="0.2">
      <c r="A20" s="241"/>
      <c r="B20" s="246" t="s">
        <v>76</v>
      </c>
      <c r="C20" s="246"/>
      <c r="D20" s="72"/>
      <c r="E20" s="73"/>
      <c r="F20" s="73">
        <f>SUM(F18:F19)</f>
        <v>0</v>
      </c>
      <c r="G20" s="35"/>
    </row>
    <row r="21" spans="1:7" ht="31.5" customHeight="1" thickTop="1" thickBot="1" x14ac:dyDescent="0.2">
      <c r="A21" s="238" t="s">
        <v>78</v>
      </c>
      <c r="B21" s="239"/>
      <c r="C21" s="239"/>
      <c r="D21" s="74">
        <f t="shared" ref="D21:E21" si="2">D17+D20</f>
        <v>0</v>
      </c>
      <c r="E21" s="75">
        <f t="shared" si="2"/>
        <v>0</v>
      </c>
      <c r="F21" s="75">
        <f>F17+F20</f>
        <v>0</v>
      </c>
      <c r="G21" s="38"/>
    </row>
    <row r="22" spans="1:7" ht="14.25" x14ac:dyDescent="0.15">
      <c r="A22" t="s">
        <v>5</v>
      </c>
      <c r="C22" s="39"/>
      <c r="D22" s="76"/>
      <c r="E22" s="76"/>
      <c r="F22" s="77"/>
    </row>
    <row r="23" spans="1:7" ht="14.25" x14ac:dyDescent="0.15">
      <c r="A23" s="7">
        <v>1</v>
      </c>
      <c r="B23" s="7" t="s">
        <v>83</v>
      </c>
      <c r="C23" s="40"/>
    </row>
    <row r="25" spans="1:7" ht="14.25" x14ac:dyDescent="0.15">
      <c r="A25" s="7">
        <v>2</v>
      </c>
      <c r="B25" s="40" t="s">
        <v>84</v>
      </c>
      <c r="C25" s="40"/>
    </row>
    <row r="26" spans="1:7" ht="14.25" x14ac:dyDescent="0.15">
      <c r="C26" s="40"/>
    </row>
    <row r="27" spans="1:7" ht="14.25" x14ac:dyDescent="0.15">
      <c r="A27" s="7">
        <v>3</v>
      </c>
      <c r="B27" s="40" t="s">
        <v>85</v>
      </c>
      <c r="C27" s="40"/>
    </row>
    <row r="29" spans="1:7" ht="14.25" x14ac:dyDescent="0.15">
      <c r="A29" s="7">
        <v>4</v>
      </c>
      <c r="B29" s="40" t="s">
        <v>86</v>
      </c>
    </row>
  </sheetData>
  <customSheetViews>
    <customSheetView guid="{97270E96-9602-4B11-9791-80D8A42251E1}" showPageBreaks="1" fitToPage="1" printArea="1" view="pageBreakPreview">
      <selection activeCell="G7" sqref="G7"/>
      <pageMargins left="0.7" right="0.7" top="0.75" bottom="0.75" header="0.3" footer="0.3"/>
      <pageSetup paperSize="9" scale="92" fitToHeight="0" orientation="portrait" r:id="rId1"/>
    </customSheetView>
  </customSheetViews>
  <mergeCells count="20">
    <mergeCell ref="G7:G8"/>
    <mergeCell ref="B14:C14"/>
    <mergeCell ref="C7:C8"/>
    <mergeCell ref="D7:D8"/>
    <mergeCell ref="E7:E8"/>
    <mergeCell ref="F7:F8"/>
    <mergeCell ref="A4:C4"/>
    <mergeCell ref="A5:A17"/>
    <mergeCell ref="B5:C5"/>
    <mergeCell ref="B6:C6"/>
    <mergeCell ref="B7:B12"/>
    <mergeCell ref="B13:C13"/>
    <mergeCell ref="B15:C15"/>
    <mergeCell ref="A21:C21"/>
    <mergeCell ref="B16:C16"/>
    <mergeCell ref="B17:C17"/>
    <mergeCell ref="A18:A20"/>
    <mergeCell ref="B18:C18"/>
    <mergeCell ref="B19:C19"/>
    <mergeCell ref="B20:C20"/>
  </mergeCells>
  <phoneticPr fontId="3"/>
  <pageMargins left="0.7" right="0.7" top="0.75" bottom="0.75" header="0.3" footer="0.3"/>
  <pageSetup paperSize="9" scale="92"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Q28"/>
  <sheetViews>
    <sheetView view="pageBreakPreview" zoomScaleNormal="100" zoomScaleSheetLayoutView="100" workbookViewId="0">
      <selection activeCell="L14" sqref="L14"/>
    </sheetView>
  </sheetViews>
  <sheetFormatPr defaultRowHeight="13.5" x14ac:dyDescent="0.15"/>
  <cols>
    <col min="1" max="1" width="4.5" customWidth="1"/>
    <col min="2" max="2" width="5.5" customWidth="1"/>
    <col min="3" max="5" width="13.125" customWidth="1"/>
    <col min="6" max="6" width="13.75" customWidth="1"/>
    <col min="7" max="7" width="33.25" customWidth="1"/>
    <col min="8" max="9" width="11.375" customWidth="1"/>
    <col min="10" max="10" width="7.375" customWidth="1"/>
    <col min="11" max="18" width="5.375" customWidth="1"/>
  </cols>
  <sheetData>
    <row r="2" spans="1:17" ht="24" customHeight="1" thickBot="1" x14ac:dyDescent="0.2">
      <c r="A2" s="269" t="s">
        <v>82</v>
      </c>
      <c r="B2" s="204"/>
      <c r="C2" s="204"/>
      <c r="D2" s="204"/>
      <c r="E2" s="204"/>
      <c r="F2" s="204"/>
      <c r="G2" s="204"/>
      <c r="H2" s="204"/>
      <c r="I2" s="204"/>
      <c r="J2" s="204"/>
      <c r="K2" s="204"/>
      <c r="L2" s="204"/>
      <c r="M2" s="204"/>
      <c r="N2" s="204"/>
      <c r="O2" s="204"/>
      <c r="P2" s="204"/>
      <c r="Q2" s="204"/>
    </row>
    <row r="3" spans="1:17" ht="31.5" customHeight="1" thickBot="1" x14ac:dyDescent="0.2">
      <c r="A3" s="247" t="s">
        <v>62</v>
      </c>
      <c r="B3" s="248"/>
      <c r="C3" s="248"/>
      <c r="D3" s="41" t="s">
        <v>79</v>
      </c>
      <c r="E3" s="41" t="s">
        <v>80</v>
      </c>
      <c r="F3" s="13" t="s">
        <v>81</v>
      </c>
      <c r="G3" s="14" t="s">
        <v>63</v>
      </c>
    </row>
    <row r="4" spans="1:17" ht="31.5" customHeight="1" x14ac:dyDescent="0.15">
      <c r="A4" s="249" t="s">
        <v>64</v>
      </c>
      <c r="B4" s="248" t="s">
        <v>65</v>
      </c>
      <c r="C4" s="248"/>
      <c r="D4" s="100">
        <f>'様式第３号（予算書）（県民提案型）'!D5</f>
        <v>0</v>
      </c>
      <c r="E4" s="100"/>
      <c r="F4" s="100">
        <f>D4-E4</f>
        <v>0</v>
      </c>
      <c r="G4" s="16"/>
    </row>
    <row r="5" spans="1:17" ht="31.5" customHeight="1" x14ac:dyDescent="0.15">
      <c r="A5" s="241"/>
      <c r="B5" s="251" t="s">
        <v>66</v>
      </c>
      <c r="C5" s="252"/>
      <c r="D5" s="20">
        <f>'様式第３号（予算書）（県民提案型）'!D6</f>
        <v>0</v>
      </c>
      <c r="E5" s="20"/>
      <c r="F5" s="20">
        <f>D5-E5</f>
        <v>0</v>
      </c>
      <c r="G5" s="18"/>
    </row>
    <row r="6" spans="1:17" ht="31.5" customHeight="1" x14ac:dyDescent="0.15">
      <c r="A6" s="241"/>
      <c r="B6" s="253" t="s">
        <v>67</v>
      </c>
      <c r="C6" s="263" t="s">
        <v>68</v>
      </c>
      <c r="D6" s="270">
        <f>'様式第３号（予算書）（県民提案型）'!D7</f>
        <v>0</v>
      </c>
      <c r="E6" s="270"/>
      <c r="F6" s="270">
        <f>D6-E6</f>
        <v>0</v>
      </c>
      <c r="G6" s="259"/>
    </row>
    <row r="7" spans="1:17" ht="31.5" customHeight="1" x14ac:dyDescent="0.15">
      <c r="A7" s="241"/>
      <c r="B7" s="254"/>
      <c r="C7" s="264"/>
      <c r="D7" s="270"/>
      <c r="E7" s="270"/>
      <c r="F7" s="270"/>
      <c r="G7" s="260"/>
    </row>
    <row r="8" spans="1:17" ht="31.5" customHeight="1" x14ac:dyDescent="0.15">
      <c r="A8" s="241"/>
      <c r="B8" s="254"/>
      <c r="C8" s="19" t="s">
        <v>69</v>
      </c>
      <c r="D8" s="20">
        <f>'様式第３号（予算書）（県民提案型）'!D9</f>
        <v>0</v>
      </c>
      <c r="E8" s="20"/>
      <c r="F8" s="20">
        <f>D8-E8</f>
        <v>0</v>
      </c>
      <c r="G8" s="21"/>
    </row>
    <row r="9" spans="1:17" ht="31.5" customHeight="1" x14ac:dyDescent="0.15">
      <c r="A9" s="241"/>
      <c r="B9" s="254"/>
      <c r="C9" s="19" t="s">
        <v>70</v>
      </c>
      <c r="D9" s="20">
        <f>'様式第３号（予算書）（県民提案型）'!D10</f>
        <v>0</v>
      </c>
      <c r="E9" s="20"/>
      <c r="F9" s="20">
        <f>D9-E9</f>
        <v>0</v>
      </c>
      <c r="G9" s="21"/>
    </row>
    <row r="10" spans="1:17" ht="31.5" customHeight="1" x14ac:dyDescent="0.15">
      <c r="A10" s="241"/>
      <c r="B10" s="254"/>
      <c r="C10" s="19" t="s">
        <v>71</v>
      </c>
      <c r="D10" s="20">
        <f>'様式第３号（予算書）（県民提案型）'!D11</f>
        <v>0</v>
      </c>
      <c r="E10" s="20"/>
      <c r="F10" s="20">
        <f>D10-E10</f>
        <v>0</v>
      </c>
      <c r="G10" s="21"/>
    </row>
    <row r="11" spans="1:17" ht="31.5" customHeight="1" x14ac:dyDescent="0.15">
      <c r="A11" s="241"/>
      <c r="B11" s="255"/>
      <c r="C11" s="19" t="s">
        <v>61</v>
      </c>
      <c r="D11" s="20">
        <f t="shared" ref="D11:E11" si="0">SUM(D6:D10)</f>
        <v>0</v>
      </c>
      <c r="E11" s="20">
        <f t="shared" si="0"/>
        <v>0</v>
      </c>
      <c r="F11" s="20">
        <f>SUM(F6:F10)</f>
        <v>0</v>
      </c>
      <c r="G11" s="21"/>
    </row>
    <row r="12" spans="1:17" ht="31.5" customHeight="1" x14ac:dyDescent="0.15">
      <c r="A12" s="241"/>
      <c r="B12" s="256" t="s">
        <v>72</v>
      </c>
      <c r="C12" s="234"/>
      <c r="D12" s="20">
        <f>'様式第３号（予算書）（県民提案型）'!D13</f>
        <v>0</v>
      </c>
      <c r="E12" s="20"/>
      <c r="F12" s="20">
        <f>D12-E12</f>
        <v>0</v>
      </c>
      <c r="G12" s="23"/>
    </row>
    <row r="13" spans="1:17" ht="31.5" customHeight="1" x14ac:dyDescent="0.15">
      <c r="A13" s="241"/>
      <c r="B13" s="261" t="s">
        <v>73</v>
      </c>
      <c r="C13" s="262"/>
      <c r="D13" s="20">
        <f>'様式第３号（予算書）（県民提案型）'!D14</f>
        <v>0</v>
      </c>
      <c r="E13" s="20"/>
      <c r="F13" s="20">
        <f t="shared" ref="F13:F14" si="1">D13-E13</f>
        <v>0</v>
      </c>
      <c r="G13" s="21"/>
    </row>
    <row r="14" spans="1:17" ht="31.5" customHeight="1" x14ac:dyDescent="0.15">
      <c r="A14" s="241"/>
      <c r="B14" s="257" t="s">
        <v>74</v>
      </c>
      <c r="C14" s="258"/>
      <c r="D14" s="20">
        <f>'様式第３号（予算書）（県民提案型）'!D15</f>
        <v>0</v>
      </c>
      <c r="E14" s="20"/>
      <c r="F14" s="20">
        <f t="shared" si="1"/>
        <v>0</v>
      </c>
      <c r="G14" s="25"/>
    </row>
    <row r="15" spans="1:17" ht="31.5" customHeight="1" thickBot="1" x14ac:dyDescent="0.2">
      <c r="A15" s="241"/>
      <c r="B15" s="240" t="s">
        <v>75</v>
      </c>
      <c r="C15" s="240"/>
      <c r="D15" s="32">
        <f>'様式第３号（予算書）（県民提案型）'!D16</f>
        <v>0</v>
      </c>
      <c r="E15" s="32"/>
      <c r="F15" s="32">
        <f>D15-E15</f>
        <v>0</v>
      </c>
      <c r="G15" s="27"/>
    </row>
    <row r="16" spans="1:17" ht="31.5" customHeight="1" thickTop="1" thickBot="1" x14ac:dyDescent="0.2">
      <c r="A16" s="250"/>
      <c r="B16" s="239" t="s">
        <v>76</v>
      </c>
      <c r="C16" s="239"/>
      <c r="D16" s="28">
        <f t="shared" ref="D16:E16" si="2">D4+D5+D11+D13+D12+D14+D15</f>
        <v>0</v>
      </c>
      <c r="E16" s="28">
        <f t="shared" si="2"/>
        <v>0</v>
      </c>
      <c r="F16" s="28">
        <f>F4+F5+F11+F13+F12+F14+F15</f>
        <v>0</v>
      </c>
      <c r="G16" s="29"/>
    </row>
    <row r="17" spans="1:7" ht="31.5" customHeight="1" x14ac:dyDescent="0.15">
      <c r="A17" s="241" t="s">
        <v>77</v>
      </c>
      <c r="B17" s="242"/>
      <c r="C17" s="243"/>
      <c r="D17" s="100">
        <f>'様式第３号（予算書）（県民提案型）'!D18</f>
        <v>0</v>
      </c>
      <c r="E17" s="100"/>
      <c r="F17" s="100">
        <f>D17-E17</f>
        <v>0</v>
      </c>
      <c r="G17" s="31"/>
    </row>
    <row r="18" spans="1:7" ht="31.5" customHeight="1" thickBot="1" x14ac:dyDescent="0.2">
      <c r="A18" s="241"/>
      <c r="B18" s="244"/>
      <c r="C18" s="245"/>
      <c r="D18" s="32">
        <f>'様式第３号（予算書）（県民提案型）'!D19</f>
        <v>0</v>
      </c>
      <c r="E18" s="32"/>
      <c r="F18" s="32">
        <f>D18-E18</f>
        <v>0</v>
      </c>
      <c r="G18" s="33"/>
    </row>
    <row r="19" spans="1:7" ht="31.5" customHeight="1" thickTop="1" thickBot="1" x14ac:dyDescent="0.2">
      <c r="A19" s="241"/>
      <c r="B19" s="246" t="s">
        <v>76</v>
      </c>
      <c r="C19" s="246"/>
      <c r="D19" s="34">
        <f t="shared" ref="D19:E19" si="3">SUM(D17:D18)</f>
        <v>0</v>
      </c>
      <c r="E19" s="34">
        <f t="shared" si="3"/>
        <v>0</v>
      </c>
      <c r="F19" s="34">
        <f>SUM(F17:F18)</f>
        <v>0</v>
      </c>
      <c r="G19" s="35"/>
    </row>
    <row r="20" spans="1:7" ht="31.5" customHeight="1" thickTop="1" thickBot="1" x14ac:dyDescent="0.2">
      <c r="A20" s="238" t="s">
        <v>78</v>
      </c>
      <c r="B20" s="239"/>
      <c r="C20" s="239"/>
      <c r="D20" s="37">
        <f t="shared" ref="D20:E20" si="4">D16+D19</f>
        <v>0</v>
      </c>
      <c r="E20" s="37">
        <f t="shared" si="4"/>
        <v>0</v>
      </c>
      <c r="F20" s="37">
        <f>F16+F19</f>
        <v>0</v>
      </c>
      <c r="G20" s="38"/>
    </row>
    <row r="21" spans="1:7" ht="14.25" x14ac:dyDescent="0.15">
      <c r="A21" t="s">
        <v>5</v>
      </c>
      <c r="C21" s="39"/>
      <c r="D21" s="36"/>
      <c r="E21" s="36"/>
      <c r="F21" s="39"/>
    </row>
    <row r="22" spans="1:7" ht="14.25" x14ac:dyDescent="0.15">
      <c r="A22" s="7">
        <v>1</v>
      </c>
      <c r="B22" s="7" t="s">
        <v>83</v>
      </c>
      <c r="C22" s="40"/>
    </row>
    <row r="24" spans="1:7" ht="14.25" x14ac:dyDescent="0.15">
      <c r="A24" s="7">
        <v>2</v>
      </c>
      <c r="B24" s="40" t="s">
        <v>84</v>
      </c>
      <c r="C24" s="40"/>
    </row>
    <row r="25" spans="1:7" ht="14.25" x14ac:dyDescent="0.15">
      <c r="C25" s="40"/>
    </row>
    <row r="26" spans="1:7" ht="14.25" x14ac:dyDescent="0.15">
      <c r="A26" s="7">
        <v>3</v>
      </c>
      <c r="B26" s="40" t="s">
        <v>85</v>
      </c>
      <c r="C26" s="40"/>
    </row>
    <row r="28" spans="1:7" ht="14.25" x14ac:dyDescent="0.15">
      <c r="A28" s="7">
        <v>4</v>
      </c>
      <c r="B28" s="40" t="s">
        <v>86</v>
      </c>
    </row>
  </sheetData>
  <mergeCells count="21">
    <mergeCell ref="A2:Q2"/>
    <mergeCell ref="A3:C3"/>
    <mergeCell ref="A4:A16"/>
    <mergeCell ref="B4:C4"/>
    <mergeCell ref="B5:C5"/>
    <mergeCell ref="B6:B11"/>
    <mergeCell ref="B12:C12"/>
    <mergeCell ref="B13:C13"/>
    <mergeCell ref="B14:C14"/>
    <mergeCell ref="C6:C7"/>
    <mergeCell ref="D6:D7"/>
    <mergeCell ref="E6:E7"/>
    <mergeCell ref="F6:F7"/>
    <mergeCell ref="G6:G7"/>
    <mergeCell ref="A20:C20"/>
    <mergeCell ref="B15:C15"/>
    <mergeCell ref="B16:C16"/>
    <mergeCell ref="A17:A19"/>
    <mergeCell ref="B17:C17"/>
    <mergeCell ref="B18:C18"/>
    <mergeCell ref="B19:C19"/>
  </mergeCells>
  <phoneticPr fontId="3"/>
  <pageMargins left="0.7" right="0.7" top="0.75" bottom="0.75" header="0.3" footer="0.3"/>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Q41"/>
  <sheetViews>
    <sheetView view="pageBreakPreview" zoomScaleNormal="100" zoomScaleSheetLayoutView="100" workbookViewId="0">
      <selection activeCell="B4" sqref="B4:C5"/>
    </sheetView>
  </sheetViews>
  <sheetFormatPr defaultRowHeight="13.5" x14ac:dyDescent="0.15"/>
  <cols>
    <col min="1" max="1" width="4.5" customWidth="1"/>
    <col min="2" max="2" width="5.5" customWidth="1"/>
    <col min="3" max="5" width="13.125" customWidth="1"/>
    <col min="6" max="6" width="13.75" customWidth="1"/>
    <col min="7" max="7" width="33.25" customWidth="1"/>
    <col min="8" max="9" width="11.375" customWidth="1"/>
    <col min="10" max="10" width="7.375" customWidth="1"/>
    <col min="11" max="18" width="5.375" customWidth="1"/>
  </cols>
  <sheetData>
    <row r="2" spans="1:17" ht="24" customHeight="1" thickBot="1" x14ac:dyDescent="0.2">
      <c r="A2" s="269" t="s">
        <v>82</v>
      </c>
      <c r="B2" s="204"/>
      <c r="C2" s="204"/>
      <c r="D2" s="204"/>
      <c r="E2" s="204"/>
      <c r="F2" s="204"/>
      <c r="G2" s="204"/>
      <c r="H2" s="204"/>
      <c r="I2" s="204"/>
      <c r="J2" s="204"/>
      <c r="K2" s="204"/>
      <c r="L2" s="204"/>
      <c r="M2" s="204"/>
      <c r="N2" s="204"/>
      <c r="O2" s="204"/>
      <c r="P2" s="204"/>
      <c r="Q2" s="204"/>
    </row>
    <row r="3" spans="1:17" ht="31.5" customHeight="1" thickBot="1" x14ac:dyDescent="0.2">
      <c r="A3" s="247" t="s">
        <v>62</v>
      </c>
      <c r="B3" s="248"/>
      <c r="C3" s="248"/>
      <c r="D3" s="41" t="s">
        <v>79</v>
      </c>
      <c r="E3" s="41" t="s">
        <v>80</v>
      </c>
      <c r="F3" s="13" t="s">
        <v>81</v>
      </c>
      <c r="G3" s="14" t="s">
        <v>63</v>
      </c>
    </row>
    <row r="4" spans="1:17" ht="20.100000000000001" customHeight="1" x14ac:dyDescent="0.15">
      <c r="A4" s="249" t="s">
        <v>64</v>
      </c>
      <c r="B4" s="243" t="s">
        <v>65</v>
      </c>
      <c r="C4" s="283"/>
      <c r="D4" s="52">
        <f>'様式第３号（予算書）（県民提案型）'!D5</f>
        <v>0</v>
      </c>
      <c r="E4" s="53"/>
      <c r="F4" s="54"/>
      <c r="G4" s="42"/>
      <c r="H4">
        <v>1</v>
      </c>
    </row>
    <row r="5" spans="1:17" ht="20.100000000000001" customHeight="1" x14ac:dyDescent="0.15">
      <c r="A5" s="241"/>
      <c r="B5" s="279"/>
      <c r="C5" s="280"/>
      <c r="D5" s="78"/>
      <c r="E5" s="79"/>
      <c r="F5" s="79"/>
      <c r="G5" s="43"/>
      <c r="H5">
        <v>2</v>
      </c>
    </row>
    <row r="6" spans="1:17" ht="20.100000000000001" customHeight="1" x14ac:dyDescent="0.15">
      <c r="A6" s="241"/>
      <c r="B6" s="279" t="s">
        <v>66</v>
      </c>
      <c r="C6" s="280"/>
      <c r="D6" s="55">
        <f>'様式第３号（予算書）（県民提案型）'!D6</f>
        <v>0</v>
      </c>
      <c r="E6" s="56"/>
      <c r="F6" s="56"/>
      <c r="G6" s="43"/>
      <c r="H6">
        <v>1</v>
      </c>
    </row>
    <row r="7" spans="1:17" ht="20.100000000000001" customHeight="1" x14ac:dyDescent="0.15">
      <c r="A7" s="241"/>
      <c r="B7" s="279"/>
      <c r="C7" s="280"/>
      <c r="D7" s="78"/>
      <c r="E7" s="79"/>
      <c r="F7" s="79"/>
      <c r="G7" s="43"/>
      <c r="H7">
        <v>2</v>
      </c>
    </row>
    <row r="8" spans="1:17" ht="20.100000000000001" customHeight="1" x14ac:dyDescent="0.15">
      <c r="A8" s="241"/>
      <c r="B8" s="276" t="s">
        <v>67</v>
      </c>
      <c r="C8" s="280" t="s">
        <v>68</v>
      </c>
      <c r="D8" s="55">
        <f>'様式第３号（予算書）（県民提案型）'!D7</f>
        <v>0</v>
      </c>
      <c r="E8" s="56"/>
      <c r="F8" s="56"/>
      <c r="G8" s="43"/>
      <c r="H8">
        <v>1</v>
      </c>
    </row>
    <row r="9" spans="1:17" ht="20.100000000000001" customHeight="1" x14ac:dyDescent="0.15">
      <c r="A9" s="241"/>
      <c r="B9" s="277"/>
      <c r="C9" s="280"/>
      <c r="D9" s="78"/>
      <c r="E9" s="79"/>
      <c r="F9" s="79"/>
      <c r="G9" s="43"/>
      <c r="H9">
        <v>2</v>
      </c>
    </row>
    <row r="10" spans="1:17" ht="20.100000000000001" customHeight="1" x14ac:dyDescent="0.15">
      <c r="A10" s="241"/>
      <c r="B10" s="277"/>
      <c r="C10" s="280" t="s">
        <v>69</v>
      </c>
      <c r="D10" s="55">
        <f>'様式第３号（予算書）（県民提案型）'!D9</f>
        <v>0</v>
      </c>
      <c r="E10" s="56"/>
      <c r="F10" s="56"/>
      <c r="G10" s="43"/>
      <c r="H10">
        <v>1</v>
      </c>
    </row>
    <row r="11" spans="1:17" ht="20.100000000000001" customHeight="1" x14ac:dyDescent="0.15">
      <c r="A11" s="241"/>
      <c r="B11" s="277"/>
      <c r="C11" s="280"/>
      <c r="D11" s="78"/>
      <c r="E11" s="79"/>
      <c r="F11" s="79"/>
      <c r="G11" s="43"/>
      <c r="H11">
        <v>2</v>
      </c>
    </row>
    <row r="12" spans="1:17" ht="20.100000000000001" customHeight="1" x14ac:dyDescent="0.15">
      <c r="A12" s="241"/>
      <c r="B12" s="277"/>
      <c r="C12" s="280" t="s">
        <v>70</v>
      </c>
      <c r="D12" s="55">
        <f>'様式第３号（予算書）（県民提案型）'!D10</f>
        <v>0</v>
      </c>
      <c r="E12" s="56"/>
      <c r="F12" s="56"/>
      <c r="G12" s="43"/>
      <c r="H12">
        <v>1</v>
      </c>
    </row>
    <row r="13" spans="1:17" ht="20.100000000000001" customHeight="1" x14ac:dyDescent="0.15">
      <c r="A13" s="241"/>
      <c r="B13" s="277"/>
      <c r="C13" s="280"/>
      <c r="D13" s="78"/>
      <c r="E13" s="79"/>
      <c r="F13" s="79"/>
      <c r="G13" s="43"/>
      <c r="H13">
        <v>2</v>
      </c>
    </row>
    <row r="14" spans="1:17" ht="20.100000000000001" customHeight="1" x14ac:dyDescent="0.15">
      <c r="A14" s="241"/>
      <c r="B14" s="277"/>
      <c r="C14" s="280" t="s">
        <v>71</v>
      </c>
      <c r="D14" s="55">
        <f>'様式第３号（予算書）（県民提案型）'!D11</f>
        <v>0</v>
      </c>
      <c r="E14" s="56"/>
      <c r="F14" s="56"/>
      <c r="G14" s="43"/>
      <c r="H14">
        <v>1</v>
      </c>
    </row>
    <row r="15" spans="1:17" ht="20.100000000000001" customHeight="1" x14ac:dyDescent="0.15">
      <c r="A15" s="241"/>
      <c r="B15" s="277"/>
      <c r="C15" s="280"/>
      <c r="D15" s="78"/>
      <c r="E15" s="79"/>
      <c r="F15" s="79"/>
      <c r="G15" s="43"/>
      <c r="H15">
        <v>2</v>
      </c>
    </row>
    <row r="16" spans="1:17" ht="20.100000000000001" customHeight="1" x14ac:dyDescent="0.15">
      <c r="A16" s="241"/>
      <c r="B16" s="277"/>
      <c r="C16" s="263" t="s">
        <v>61</v>
      </c>
      <c r="D16" s="55">
        <f>'様式第３号（予算書）（県民提案型）'!D17</f>
        <v>0</v>
      </c>
      <c r="E16" s="56">
        <f t="shared" ref="E16" si="0">SUM(E8:E14)</f>
        <v>0</v>
      </c>
      <c r="F16" s="56">
        <f>SUM(F8:F14)</f>
        <v>0</v>
      </c>
      <c r="G16" s="43"/>
      <c r="H16">
        <v>1</v>
      </c>
    </row>
    <row r="17" spans="1:8" ht="20.100000000000001" customHeight="1" x14ac:dyDescent="0.15">
      <c r="A17" s="241"/>
      <c r="B17" s="278"/>
      <c r="C17" s="264"/>
      <c r="D17" s="80">
        <f>D7+D9+D5+D11+D13+D15</f>
        <v>0</v>
      </c>
      <c r="E17" s="81"/>
      <c r="F17" s="81"/>
      <c r="G17" s="43"/>
      <c r="H17">
        <v>2</v>
      </c>
    </row>
    <row r="18" spans="1:8" ht="20.100000000000001" customHeight="1" x14ac:dyDescent="0.15">
      <c r="A18" s="241"/>
      <c r="B18" s="279" t="s">
        <v>72</v>
      </c>
      <c r="C18" s="280"/>
      <c r="D18" s="55">
        <f>'様式第３号（予算書）（県民提案型）'!D13</f>
        <v>0</v>
      </c>
      <c r="E18" s="56"/>
      <c r="F18" s="56"/>
      <c r="G18" s="43"/>
      <c r="H18">
        <v>1</v>
      </c>
    </row>
    <row r="19" spans="1:8" ht="20.100000000000001" customHeight="1" x14ac:dyDescent="0.15">
      <c r="A19" s="241"/>
      <c r="B19" s="279"/>
      <c r="C19" s="280"/>
      <c r="D19" s="78"/>
      <c r="E19" s="79"/>
      <c r="F19" s="79"/>
      <c r="G19" s="43"/>
      <c r="H19">
        <v>2</v>
      </c>
    </row>
    <row r="20" spans="1:8" ht="20.100000000000001" customHeight="1" x14ac:dyDescent="0.15">
      <c r="A20" s="241"/>
      <c r="B20" s="279" t="s">
        <v>73</v>
      </c>
      <c r="C20" s="280"/>
      <c r="D20" s="55">
        <f>'様式第３号（予算書）（県民提案型）'!D14</f>
        <v>0</v>
      </c>
      <c r="E20" s="56"/>
      <c r="F20" s="56"/>
      <c r="G20" s="43"/>
      <c r="H20">
        <v>1</v>
      </c>
    </row>
    <row r="21" spans="1:8" ht="20.100000000000001" customHeight="1" x14ac:dyDescent="0.15">
      <c r="A21" s="241"/>
      <c r="B21" s="279"/>
      <c r="C21" s="280"/>
      <c r="D21" s="78"/>
      <c r="E21" s="79"/>
      <c r="F21" s="79"/>
      <c r="G21" s="43"/>
      <c r="H21">
        <v>2</v>
      </c>
    </row>
    <row r="22" spans="1:8" ht="20.100000000000001" customHeight="1" x14ac:dyDescent="0.15">
      <c r="A22" s="241"/>
      <c r="B22" s="279" t="s">
        <v>74</v>
      </c>
      <c r="C22" s="280"/>
      <c r="D22" s="55">
        <f>'様式第３号（予算書）（県民提案型）'!D15</f>
        <v>0</v>
      </c>
      <c r="E22" s="56"/>
      <c r="F22" s="56"/>
      <c r="G22" s="43"/>
      <c r="H22">
        <v>1</v>
      </c>
    </row>
    <row r="23" spans="1:8" ht="20.100000000000001" customHeight="1" x14ac:dyDescent="0.15">
      <c r="A23" s="241"/>
      <c r="B23" s="279"/>
      <c r="C23" s="280"/>
      <c r="D23" s="78"/>
      <c r="E23" s="79"/>
      <c r="F23" s="79"/>
      <c r="G23" s="43"/>
      <c r="H23">
        <v>2</v>
      </c>
    </row>
    <row r="24" spans="1:8" ht="20.100000000000001" customHeight="1" x14ac:dyDescent="0.15">
      <c r="A24" s="241"/>
      <c r="B24" s="279" t="s">
        <v>75</v>
      </c>
      <c r="C24" s="280"/>
      <c r="D24" s="55">
        <f>'様式第３号（予算書）（県民提案型）'!D16</f>
        <v>0</v>
      </c>
      <c r="E24" s="56"/>
      <c r="F24" s="56"/>
      <c r="G24" s="43"/>
      <c r="H24">
        <v>1</v>
      </c>
    </row>
    <row r="25" spans="1:8" ht="20.100000000000001" customHeight="1" x14ac:dyDescent="0.15">
      <c r="A25" s="241"/>
      <c r="B25" s="279"/>
      <c r="C25" s="280"/>
      <c r="D25" s="78"/>
      <c r="E25" s="79"/>
      <c r="F25" s="79"/>
      <c r="G25" s="43"/>
      <c r="H25">
        <v>2</v>
      </c>
    </row>
    <row r="26" spans="1:8" ht="20.100000000000001" customHeight="1" x14ac:dyDescent="0.15">
      <c r="A26" s="241"/>
      <c r="B26" s="252" t="s">
        <v>76</v>
      </c>
      <c r="C26" s="282"/>
      <c r="D26" s="57">
        <f t="shared" ref="D26:E26" si="1">D5+D6+D16+D20+D18+D22+D24</f>
        <v>0</v>
      </c>
      <c r="E26" s="58">
        <f t="shared" si="1"/>
        <v>0</v>
      </c>
      <c r="F26" s="58">
        <f>F5+F6+F16+F20+F18+F22+F24</f>
        <v>0</v>
      </c>
      <c r="G26" s="45"/>
      <c r="H26">
        <v>1</v>
      </c>
    </row>
    <row r="27" spans="1:8" ht="20.100000000000001" customHeight="1" thickBot="1" x14ac:dyDescent="0.2">
      <c r="A27" s="281"/>
      <c r="B27" s="274"/>
      <c r="C27" s="275"/>
      <c r="D27" s="82">
        <f>D17+D19+D21+D23+D25</f>
        <v>0</v>
      </c>
      <c r="E27" s="83"/>
      <c r="F27" s="83"/>
      <c r="G27" s="44"/>
      <c r="H27">
        <v>2</v>
      </c>
    </row>
    <row r="28" spans="1:8" ht="20.100000000000001" customHeight="1" x14ac:dyDescent="0.15">
      <c r="A28" s="241" t="s">
        <v>77</v>
      </c>
      <c r="B28" s="242"/>
      <c r="C28" s="243"/>
      <c r="D28" s="84"/>
      <c r="E28" s="84"/>
      <c r="F28" s="84"/>
      <c r="G28" s="31"/>
      <c r="H28">
        <v>1</v>
      </c>
    </row>
    <row r="29" spans="1:8" ht="20.100000000000001" customHeight="1" thickBot="1" x14ac:dyDescent="0.2">
      <c r="A29" s="241"/>
      <c r="B29" s="244"/>
      <c r="C29" s="245"/>
      <c r="D29" s="70"/>
      <c r="E29" s="70"/>
      <c r="F29" s="70"/>
      <c r="G29" s="33"/>
      <c r="H29">
        <v>2</v>
      </c>
    </row>
    <row r="30" spans="1:8" ht="20.100000000000001" customHeight="1" thickTop="1" x14ac:dyDescent="0.15">
      <c r="A30" s="241"/>
      <c r="B30" s="284" t="s">
        <v>76</v>
      </c>
      <c r="C30" s="246"/>
      <c r="D30" s="85">
        <f>SUM(D28:D29)</f>
        <v>0</v>
      </c>
      <c r="E30" s="85">
        <f>SUM(E28:E29)</f>
        <v>0</v>
      </c>
      <c r="F30" s="85">
        <f>SUM(F28:F29)</f>
        <v>0</v>
      </c>
      <c r="G30" s="35"/>
      <c r="H30">
        <v>1</v>
      </c>
    </row>
    <row r="31" spans="1:8" ht="20.100000000000001" customHeight="1" thickBot="1" x14ac:dyDescent="0.2">
      <c r="A31" s="241"/>
      <c r="B31" s="285"/>
      <c r="C31" s="240"/>
      <c r="D31" s="87"/>
      <c r="E31" s="87"/>
      <c r="F31" s="87"/>
      <c r="G31" s="33"/>
      <c r="H31">
        <v>2</v>
      </c>
    </row>
    <row r="32" spans="1:8" ht="20.100000000000001" customHeight="1" thickTop="1" x14ac:dyDescent="0.15">
      <c r="A32" s="271" t="s">
        <v>78</v>
      </c>
      <c r="B32" s="246"/>
      <c r="C32" s="272"/>
      <c r="D32" s="86">
        <f t="shared" ref="D32:F33" si="2">D25+D29</f>
        <v>0</v>
      </c>
      <c r="E32" s="86">
        <f t="shared" si="2"/>
        <v>0</v>
      </c>
      <c r="F32" s="86">
        <f t="shared" si="2"/>
        <v>0</v>
      </c>
      <c r="G32" s="51"/>
      <c r="H32">
        <v>1</v>
      </c>
    </row>
    <row r="33" spans="1:8" ht="20.100000000000001" customHeight="1" thickBot="1" x14ac:dyDescent="0.2">
      <c r="A33" s="273"/>
      <c r="B33" s="274"/>
      <c r="C33" s="275"/>
      <c r="D33" s="62">
        <f t="shared" si="2"/>
        <v>0</v>
      </c>
      <c r="E33" s="62">
        <f t="shared" si="2"/>
        <v>0</v>
      </c>
      <c r="F33" s="62">
        <f t="shared" si="2"/>
        <v>0</v>
      </c>
      <c r="G33" s="50"/>
      <c r="H33">
        <v>2</v>
      </c>
    </row>
    <row r="34" spans="1:8" ht="14.25" x14ac:dyDescent="0.15">
      <c r="A34" t="s">
        <v>5</v>
      </c>
      <c r="C34" s="39"/>
      <c r="D34" s="36"/>
      <c r="E34" s="36"/>
      <c r="F34" s="39"/>
    </row>
    <row r="35" spans="1:8" ht="14.25" x14ac:dyDescent="0.15">
      <c r="A35" s="7">
        <v>1</v>
      </c>
      <c r="B35" s="7" t="s">
        <v>83</v>
      </c>
      <c r="C35" s="40"/>
    </row>
    <row r="37" spans="1:8" ht="14.25" x14ac:dyDescent="0.15">
      <c r="A37" s="7">
        <v>2</v>
      </c>
      <c r="B37" s="40" t="s">
        <v>84</v>
      </c>
      <c r="C37" s="40"/>
    </row>
    <row r="38" spans="1:8" ht="14.25" x14ac:dyDescent="0.15">
      <c r="C38" s="40"/>
    </row>
    <row r="39" spans="1:8" ht="14.25" x14ac:dyDescent="0.15">
      <c r="A39" s="7">
        <v>3</v>
      </c>
      <c r="B39" s="40" t="s">
        <v>85</v>
      </c>
      <c r="C39" s="40"/>
    </row>
    <row r="41" spans="1:8" ht="14.25" x14ac:dyDescent="0.15">
      <c r="A41" s="7">
        <v>4</v>
      </c>
      <c r="B41" s="40" t="s">
        <v>86</v>
      </c>
    </row>
  </sheetData>
  <mergeCells count="21">
    <mergeCell ref="B28:C28"/>
    <mergeCell ref="B29:C29"/>
    <mergeCell ref="B30:C31"/>
    <mergeCell ref="A2:Q2"/>
    <mergeCell ref="A3:C3"/>
    <mergeCell ref="A32:C33"/>
    <mergeCell ref="B8:B17"/>
    <mergeCell ref="C16:C17"/>
    <mergeCell ref="B18:C19"/>
    <mergeCell ref="B20:C21"/>
    <mergeCell ref="B22:C23"/>
    <mergeCell ref="B24:C25"/>
    <mergeCell ref="A4:A27"/>
    <mergeCell ref="B26:C27"/>
    <mergeCell ref="B4:C5"/>
    <mergeCell ref="B6:C7"/>
    <mergeCell ref="C8:C9"/>
    <mergeCell ref="C10:C11"/>
    <mergeCell ref="C12:C13"/>
    <mergeCell ref="C14:C15"/>
    <mergeCell ref="A28:A31"/>
  </mergeCells>
  <phoneticPr fontId="3"/>
  <pageMargins left="0.7" right="0.7" top="0.75" bottom="0.75" header="0.3" footer="0.3"/>
  <pageSetup paperSize="9" scale="92" fitToHeight="0" orientation="portrait" r:id="rId1"/>
  <rowBreaks count="1" manualBreakCount="1">
    <brk id="4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27"/>
  <sheetViews>
    <sheetView view="pageBreakPreview" zoomScaleNormal="100" zoomScaleSheetLayoutView="100" workbookViewId="0">
      <selection activeCell="E7" sqref="E7"/>
    </sheetView>
  </sheetViews>
  <sheetFormatPr defaultRowHeight="13.5" x14ac:dyDescent="0.15"/>
  <cols>
    <col min="1" max="1" width="4.5" customWidth="1"/>
    <col min="2" max="2" width="5.5" customWidth="1"/>
    <col min="3" max="5" width="13.125" customWidth="1"/>
    <col min="6" max="6" width="13.75" customWidth="1"/>
    <col min="7" max="7" width="33.25" customWidth="1"/>
    <col min="8" max="9" width="11.375" customWidth="1"/>
    <col min="10" max="10" width="7.375" customWidth="1"/>
    <col min="11" max="18" width="5.375" customWidth="1"/>
  </cols>
  <sheetData>
    <row r="2" spans="1:17" ht="24" customHeight="1" thickBot="1" x14ac:dyDescent="0.2">
      <c r="A2" s="269" t="s">
        <v>82</v>
      </c>
      <c r="B2" s="204"/>
      <c r="C2" s="204"/>
      <c r="D2" s="204"/>
      <c r="E2" s="204"/>
      <c r="F2" s="204"/>
      <c r="G2" s="204"/>
      <c r="H2" s="204"/>
      <c r="I2" s="204"/>
      <c r="J2" s="204"/>
      <c r="K2" s="204"/>
      <c r="L2" s="204"/>
      <c r="M2" s="204"/>
      <c r="N2" s="204"/>
      <c r="O2" s="204"/>
      <c r="P2" s="204"/>
      <c r="Q2" s="204"/>
    </row>
    <row r="3" spans="1:17" ht="31.5" customHeight="1" thickBot="1" x14ac:dyDescent="0.2">
      <c r="A3" s="247" t="s">
        <v>62</v>
      </c>
      <c r="B3" s="248"/>
      <c r="C3" s="248"/>
      <c r="D3" s="41" t="s">
        <v>79</v>
      </c>
      <c r="E3" s="41" t="s">
        <v>80</v>
      </c>
      <c r="F3" s="13" t="s">
        <v>81</v>
      </c>
      <c r="G3" s="14" t="s">
        <v>63</v>
      </c>
    </row>
    <row r="4" spans="1:17" ht="31.5" customHeight="1" x14ac:dyDescent="0.15">
      <c r="A4" s="249" t="s">
        <v>64</v>
      </c>
      <c r="B4" s="248" t="s">
        <v>65</v>
      </c>
      <c r="C4" s="248"/>
      <c r="D4" s="15">
        <f>'様式第３号（予算書） （変更時）'!D5</f>
        <v>0</v>
      </c>
      <c r="E4" s="88"/>
      <c r="F4" s="100">
        <f>D4-E4</f>
        <v>0</v>
      </c>
      <c r="G4" s="91"/>
    </row>
    <row r="5" spans="1:17" ht="31.5" customHeight="1" x14ac:dyDescent="0.15">
      <c r="A5" s="241"/>
      <c r="B5" s="251" t="s">
        <v>66</v>
      </c>
      <c r="C5" s="252"/>
      <c r="D5" s="17">
        <f>'様式第３号（予算書） （変更時）'!D7</f>
        <v>0</v>
      </c>
      <c r="E5" s="47"/>
      <c r="F5" s="20">
        <f t="shared" ref="F5:F14" si="0">D5-E5</f>
        <v>0</v>
      </c>
      <c r="G5" s="92"/>
    </row>
    <row r="6" spans="1:17" ht="31.5" customHeight="1" x14ac:dyDescent="0.15">
      <c r="A6" s="241"/>
      <c r="B6" s="253" t="s">
        <v>67</v>
      </c>
      <c r="C6" s="19" t="s">
        <v>68</v>
      </c>
      <c r="D6" s="20">
        <f>'様式第３号（予算書） （変更時）'!D9</f>
        <v>0</v>
      </c>
      <c r="E6" s="46"/>
      <c r="F6" s="20">
        <f t="shared" si="0"/>
        <v>0</v>
      </c>
      <c r="G6" s="93"/>
    </row>
    <row r="7" spans="1:17" ht="31.5" customHeight="1" x14ac:dyDescent="0.15">
      <c r="A7" s="241"/>
      <c r="B7" s="254"/>
      <c r="C7" s="19" t="s">
        <v>69</v>
      </c>
      <c r="D7" s="20">
        <f>'様式第３号（予算書） （変更時）'!D11</f>
        <v>0</v>
      </c>
      <c r="E7" s="46"/>
      <c r="F7" s="20">
        <f t="shared" si="0"/>
        <v>0</v>
      </c>
      <c r="G7" s="93"/>
    </row>
    <row r="8" spans="1:17" ht="31.5" customHeight="1" x14ac:dyDescent="0.15">
      <c r="A8" s="241"/>
      <c r="B8" s="254"/>
      <c r="C8" s="19" t="s">
        <v>70</v>
      </c>
      <c r="D8" s="20">
        <f>'様式第３号（予算書） （変更時）'!D13</f>
        <v>0</v>
      </c>
      <c r="E8" s="46"/>
      <c r="F8" s="20">
        <f t="shared" si="0"/>
        <v>0</v>
      </c>
      <c r="G8" s="93"/>
    </row>
    <row r="9" spans="1:17" ht="31.5" customHeight="1" x14ac:dyDescent="0.15">
      <c r="A9" s="241"/>
      <c r="B9" s="254"/>
      <c r="C9" s="19" t="s">
        <v>71</v>
      </c>
      <c r="D9" s="20">
        <f>'様式第３号（予算書） （変更時）'!D15</f>
        <v>0</v>
      </c>
      <c r="E9" s="46"/>
      <c r="F9" s="20">
        <f t="shared" si="0"/>
        <v>0</v>
      </c>
      <c r="G9" s="93"/>
    </row>
    <row r="10" spans="1:17" ht="31.5" customHeight="1" x14ac:dyDescent="0.15">
      <c r="A10" s="241"/>
      <c r="B10" s="255"/>
      <c r="C10" s="19" t="s">
        <v>61</v>
      </c>
      <c r="D10" s="20">
        <f t="shared" ref="D10:E10" si="1">SUM(D6:D9)</f>
        <v>0</v>
      </c>
      <c r="E10" s="46">
        <f t="shared" si="1"/>
        <v>0</v>
      </c>
      <c r="F10" s="20">
        <f t="shared" si="0"/>
        <v>0</v>
      </c>
      <c r="G10" s="93"/>
    </row>
    <row r="11" spans="1:17" ht="31.5" customHeight="1" x14ac:dyDescent="0.15">
      <c r="A11" s="241"/>
      <c r="B11" s="256" t="s">
        <v>72</v>
      </c>
      <c r="C11" s="234"/>
      <c r="D11" s="22">
        <f>'様式第３号（予算書） （変更時）'!D19</f>
        <v>0</v>
      </c>
      <c r="E11" s="49"/>
      <c r="F11" s="20">
        <f t="shared" si="0"/>
        <v>0</v>
      </c>
      <c r="G11" s="94"/>
    </row>
    <row r="12" spans="1:17" ht="31.5" customHeight="1" x14ac:dyDescent="0.15">
      <c r="A12" s="241"/>
      <c r="B12" s="261" t="s">
        <v>73</v>
      </c>
      <c r="C12" s="262"/>
      <c r="D12" s="20">
        <f>'様式第３号（予算書） （変更時）'!D21</f>
        <v>0</v>
      </c>
      <c r="E12" s="46"/>
      <c r="F12" s="20">
        <f t="shared" si="0"/>
        <v>0</v>
      </c>
      <c r="G12" s="93"/>
    </row>
    <row r="13" spans="1:17" ht="31.5" customHeight="1" x14ac:dyDescent="0.15">
      <c r="A13" s="241"/>
      <c r="B13" s="257" t="s">
        <v>74</v>
      </c>
      <c r="C13" s="258"/>
      <c r="D13" s="24">
        <f>'様式第３号（予算書） （変更時）'!D23</f>
        <v>0</v>
      </c>
      <c r="E13" s="89"/>
      <c r="F13" s="20">
        <f t="shared" si="0"/>
        <v>0</v>
      </c>
      <c r="G13" s="95"/>
    </row>
    <row r="14" spans="1:17" ht="31.5" customHeight="1" thickBot="1" x14ac:dyDescent="0.2">
      <c r="A14" s="241"/>
      <c r="B14" s="240" t="s">
        <v>75</v>
      </c>
      <c r="C14" s="240"/>
      <c r="D14" s="26">
        <f>'様式第３号（予算書） （変更時）'!D25</f>
        <v>0</v>
      </c>
      <c r="E14" s="90"/>
      <c r="F14" s="26">
        <f t="shared" si="0"/>
        <v>0</v>
      </c>
      <c r="G14" s="96"/>
    </row>
    <row r="15" spans="1:17" ht="31.5" customHeight="1" thickTop="1" thickBot="1" x14ac:dyDescent="0.2">
      <c r="A15" s="250"/>
      <c r="B15" s="239" t="s">
        <v>76</v>
      </c>
      <c r="C15" s="239"/>
      <c r="D15" s="28">
        <f t="shared" ref="D15:E15" si="2">D4+D5+D10+D12+D11+D13+D14</f>
        <v>0</v>
      </c>
      <c r="E15" s="28">
        <f t="shared" si="2"/>
        <v>0</v>
      </c>
      <c r="F15" s="28">
        <f>D15-E15</f>
        <v>0</v>
      </c>
      <c r="G15" s="29"/>
    </row>
    <row r="16" spans="1:17" ht="31.5" customHeight="1" x14ac:dyDescent="0.15">
      <c r="A16" s="241" t="s">
        <v>77</v>
      </c>
      <c r="B16" s="242"/>
      <c r="C16" s="243"/>
      <c r="D16" s="30"/>
      <c r="E16" s="97"/>
      <c r="F16" s="30">
        <f>D16-E16</f>
        <v>0</v>
      </c>
      <c r="G16" s="98"/>
    </row>
    <row r="17" spans="1:7" ht="31.5" customHeight="1" thickBot="1" x14ac:dyDescent="0.2">
      <c r="A17" s="241"/>
      <c r="B17" s="244"/>
      <c r="C17" s="245"/>
      <c r="D17" s="32"/>
      <c r="E17" s="48"/>
      <c r="F17" s="32">
        <f>D17-E17</f>
        <v>0</v>
      </c>
      <c r="G17" s="99"/>
    </row>
    <row r="18" spans="1:7" ht="31.5" customHeight="1" thickTop="1" thickBot="1" x14ac:dyDescent="0.2">
      <c r="A18" s="241"/>
      <c r="B18" s="246" t="s">
        <v>76</v>
      </c>
      <c r="C18" s="246"/>
      <c r="D18" s="34">
        <f>SUM(D16:D17)</f>
        <v>0</v>
      </c>
      <c r="E18" s="34">
        <f>SUM(E16:E17)</f>
        <v>0</v>
      </c>
      <c r="F18" s="34">
        <f>D18-E18</f>
        <v>0</v>
      </c>
      <c r="G18" s="35"/>
    </row>
    <row r="19" spans="1:7" ht="31.5" customHeight="1" thickTop="1" thickBot="1" x14ac:dyDescent="0.2">
      <c r="A19" s="238" t="s">
        <v>78</v>
      </c>
      <c r="B19" s="239"/>
      <c r="C19" s="239"/>
      <c r="D19" s="37">
        <f t="shared" ref="D19:E19" si="3">D15+D18</f>
        <v>0</v>
      </c>
      <c r="E19" s="37">
        <f t="shared" si="3"/>
        <v>0</v>
      </c>
      <c r="F19" s="37">
        <f>F15+F18</f>
        <v>0</v>
      </c>
      <c r="G19" s="38"/>
    </row>
    <row r="20" spans="1:7" ht="14.25" x14ac:dyDescent="0.15">
      <c r="A20" t="s">
        <v>5</v>
      </c>
      <c r="C20" s="39"/>
      <c r="D20" s="36"/>
      <c r="E20" s="36"/>
      <c r="F20" s="39"/>
    </row>
    <row r="21" spans="1:7" ht="14.25" x14ac:dyDescent="0.15">
      <c r="A21" s="7">
        <v>1</v>
      </c>
      <c r="B21" s="7" t="s">
        <v>83</v>
      </c>
      <c r="C21" s="40"/>
    </row>
    <row r="23" spans="1:7" ht="14.25" x14ac:dyDescent="0.15">
      <c r="A23" s="7">
        <v>2</v>
      </c>
      <c r="B23" s="40" t="s">
        <v>84</v>
      </c>
      <c r="C23" s="40"/>
    </row>
    <row r="24" spans="1:7" ht="14.25" x14ac:dyDescent="0.15">
      <c r="C24" s="40"/>
    </row>
    <row r="25" spans="1:7" ht="14.25" x14ac:dyDescent="0.15">
      <c r="A25" s="7">
        <v>3</v>
      </c>
      <c r="B25" s="40" t="s">
        <v>85</v>
      </c>
      <c r="C25" s="40"/>
    </row>
    <row r="27" spans="1:7" ht="14.25" x14ac:dyDescent="0.15">
      <c r="A27" s="7">
        <v>4</v>
      </c>
      <c r="B27" s="40" t="s">
        <v>86</v>
      </c>
    </row>
  </sheetData>
  <mergeCells count="16">
    <mergeCell ref="A2:Q2"/>
    <mergeCell ref="A3:C3"/>
    <mergeCell ref="A4:A15"/>
    <mergeCell ref="B4:C4"/>
    <mergeCell ref="B5:C5"/>
    <mergeCell ref="B6:B10"/>
    <mergeCell ref="B11:C11"/>
    <mergeCell ref="B12:C12"/>
    <mergeCell ref="B13:C13"/>
    <mergeCell ref="A19:C19"/>
    <mergeCell ref="B14:C14"/>
    <mergeCell ref="B15:C15"/>
    <mergeCell ref="A16:A18"/>
    <mergeCell ref="B16:C16"/>
    <mergeCell ref="B17:C17"/>
    <mergeCell ref="B18:C18"/>
  </mergeCells>
  <phoneticPr fontId="3"/>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CEDF-AE9F-4C94-B4E5-F3CC5330962A}">
  <sheetPr>
    <tabColor theme="4" tint="0.39997558519241921"/>
  </sheetPr>
  <dimension ref="A1:P44"/>
  <sheetViews>
    <sheetView tabSelected="1" view="pageBreakPreview" zoomScale="87" zoomScaleNormal="100" zoomScaleSheetLayoutView="87" workbookViewId="0"/>
  </sheetViews>
  <sheetFormatPr defaultRowHeight="13.5" x14ac:dyDescent="0.15"/>
  <cols>
    <col min="1" max="1" width="6.625" customWidth="1"/>
    <col min="2" max="2" width="10.875" customWidth="1"/>
    <col min="3" max="3" width="3.5" bestFit="1" customWidth="1"/>
    <col min="4" max="4" width="10.125" customWidth="1"/>
    <col min="5" max="5" width="6.875" customWidth="1"/>
    <col min="6" max="6" width="9.125" customWidth="1"/>
    <col min="7" max="7" width="14.125" customWidth="1"/>
    <col min="8" max="8" width="25.375" customWidth="1"/>
    <col min="9" max="9" width="10" customWidth="1"/>
    <col min="10" max="17" width="5.375" customWidth="1"/>
  </cols>
  <sheetData>
    <row r="1" spans="1:16" ht="13.5" customHeight="1" x14ac:dyDescent="0.15">
      <c r="A1" s="12" t="s">
        <v>212</v>
      </c>
      <c r="N1" t="s">
        <v>103</v>
      </c>
    </row>
    <row r="2" spans="1:16" ht="18.75" x14ac:dyDescent="0.15">
      <c r="A2" s="203" t="s">
        <v>107</v>
      </c>
      <c r="B2" s="204"/>
      <c r="C2" s="204"/>
      <c r="D2" s="204"/>
      <c r="E2" s="204"/>
      <c r="F2" s="204"/>
      <c r="G2" s="204"/>
      <c r="H2" s="204"/>
      <c r="I2" s="204"/>
      <c r="J2" s="204"/>
      <c r="N2" t="s">
        <v>104</v>
      </c>
    </row>
    <row r="3" spans="1:16" ht="20.25" customHeight="1" thickBot="1" x14ac:dyDescent="0.2">
      <c r="A3" s="113" t="s">
        <v>108</v>
      </c>
      <c r="N3" t="s">
        <v>105</v>
      </c>
    </row>
    <row r="4" spans="1:16" ht="29.25" customHeight="1" x14ac:dyDescent="0.15">
      <c r="A4" s="295" t="s">
        <v>205</v>
      </c>
      <c r="B4" s="296"/>
      <c r="C4" s="297" t="s">
        <v>256</v>
      </c>
      <c r="D4" s="298"/>
      <c r="E4" s="298"/>
      <c r="F4" s="298"/>
      <c r="G4" s="298"/>
      <c r="H4" s="298"/>
      <c r="I4" s="298"/>
      <c r="J4" s="299"/>
      <c r="K4" s="114"/>
      <c r="L4" s="114"/>
      <c r="M4" s="114"/>
      <c r="N4" t="s">
        <v>106</v>
      </c>
      <c r="O4" s="114"/>
      <c r="P4" s="114"/>
    </row>
    <row r="5" spans="1:16" ht="29.65" customHeight="1" x14ac:dyDescent="0.15">
      <c r="A5" s="173" t="s">
        <v>35</v>
      </c>
      <c r="B5" s="172"/>
      <c r="C5" s="207"/>
      <c r="D5" s="186"/>
      <c r="E5" s="186"/>
      <c r="F5" s="186"/>
      <c r="G5" s="186"/>
      <c r="H5" s="186"/>
      <c r="I5" s="186"/>
      <c r="J5" s="208"/>
    </row>
    <row r="6" spans="1:16" ht="30.75" customHeight="1" x14ac:dyDescent="0.15">
      <c r="A6" s="173" t="s">
        <v>36</v>
      </c>
      <c r="B6" s="172"/>
      <c r="C6" s="207"/>
      <c r="D6" s="186"/>
      <c r="E6" s="186"/>
      <c r="F6" s="186"/>
      <c r="G6" s="186"/>
      <c r="H6" s="186"/>
      <c r="I6" s="172" t="s">
        <v>118</v>
      </c>
      <c r="J6" s="174"/>
    </row>
    <row r="7" spans="1:16" ht="23.25" customHeight="1" x14ac:dyDescent="0.15">
      <c r="A7" s="173"/>
      <c r="B7" s="172"/>
      <c r="C7" s="186"/>
      <c r="D7" s="186"/>
      <c r="E7" s="186"/>
      <c r="F7" s="186"/>
      <c r="G7" s="186"/>
      <c r="H7" s="186"/>
      <c r="I7" s="205"/>
      <c r="J7" s="174"/>
    </row>
    <row r="8" spans="1:16" ht="26.25" customHeight="1" x14ac:dyDescent="0.15">
      <c r="A8" s="199" t="s">
        <v>254</v>
      </c>
      <c r="B8" s="200"/>
      <c r="C8" s="207" t="s">
        <v>37</v>
      </c>
      <c r="D8" s="186"/>
      <c r="E8" s="186"/>
      <c r="F8" s="186"/>
      <c r="G8" s="186"/>
      <c r="H8" s="186"/>
      <c r="I8" s="186"/>
      <c r="J8" s="208"/>
    </row>
    <row r="9" spans="1:16" ht="28.5" customHeight="1" x14ac:dyDescent="0.15">
      <c r="A9" s="306"/>
      <c r="B9" s="307"/>
      <c r="C9" s="186"/>
      <c r="D9" s="186"/>
      <c r="E9" s="186"/>
      <c r="F9" s="186"/>
      <c r="G9" s="186"/>
      <c r="H9" s="186"/>
      <c r="I9" s="186"/>
      <c r="J9" s="208"/>
    </row>
    <row r="10" spans="1:16" ht="28.5" customHeight="1" x14ac:dyDescent="0.15">
      <c r="A10" s="306"/>
      <c r="B10" s="307"/>
      <c r="C10" s="300" t="s">
        <v>38</v>
      </c>
      <c r="D10" s="301"/>
      <c r="E10" s="301"/>
      <c r="F10" s="301"/>
      <c r="G10" s="301"/>
      <c r="H10" s="301"/>
      <c r="I10" s="301"/>
      <c r="J10" s="302"/>
    </row>
    <row r="11" spans="1:16" ht="33.200000000000003" customHeight="1" x14ac:dyDescent="0.15">
      <c r="A11" s="306"/>
      <c r="B11" s="307"/>
      <c r="C11" s="303"/>
      <c r="D11" s="304"/>
      <c r="E11" s="304"/>
      <c r="F11" s="304"/>
      <c r="G11" s="304"/>
      <c r="H11" s="304"/>
      <c r="I11" s="304"/>
      <c r="J11" s="305"/>
    </row>
    <row r="12" spans="1:16" ht="33.200000000000003" customHeight="1" x14ac:dyDescent="0.15">
      <c r="A12" s="306"/>
      <c r="B12" s="307"/>
      <c r="C12" s="303"/>
      <c r="D12" s="304"/>
      <c r="E12" s="304"/>
      <c r="F12" s="304"/>
      <c r="G12" s="304"/>
      <c r="H12" s="304"/>
      <c r="I12" s="304"/>
      <c r="J12" s="305"/>
    </row>
    <row r="13" spans="1:16" x14ac:dyDescent="0.15">
      <c r="A13" s="306"/>
      <c r="B13" s="307"/>
      <c r="C13" s="303" t="s">
        <v>206</v>
      </c>
      <c r="D13" s="304"/>
      <c r="E13" s="304"/>
      <c r="F13" s="304"/>
      <c r="G13" s="304"/>
      <c r="H13" s="304"/>
      <c r="I13" s="304"/>
      <c r="J13" s="305"/>
    </row>
    <row r="14" spans="1:16" x14ac:dyDescent="0.15">
      <c r="A14" s="308"/>
      <c r="B14" s="309"/>
      <c r="C14" s="158" t="b">
        <v>0</v>
      </c>
      <c r="D14" s="310" t="s">
        <v>207</v>
      </c>
      <c r="E14" s="310"/>
      <c r="F14" s="310"/>
      <c r="G14" s="310"/>
      <c r="H14" s="310"/>
      <c r="I14" s="310"/>
      <c r="J14" s="311"/>
    </row>
    <row r="15" spans="1:16" ht="33.200000000000003" customHeight="1" x14ac:dyDescent="0.15">
      <c r="A15" s="173" t="s">
        <v>39</v>
      </c>
      <c r="B15" s="172"/>
      <c r="C15" s="207"/>
      <c r="D15" s="186"/>
      <c r="E15" s="186"/>
      <c r="F15" s="186"/>
      <c r="G15" s="186"/>
      <c r="H15" s="186"/>
      <c r="I15" s="186"/>
      <c r="J15" s="208"/>
    </row>
    <row r="16" spans="1:16" ht="13.5" customHeight="1" x14ac:dyDescent="0.15">
      <c r="A16" s="173"/>
      <c r="B16" s="172"/>
      <c r="C16" s="186"/>
      <c r="D16" s="186"/>
      <c r="E16" s="186"/>
      <c r="F16" s="186"/>
      <c r="G16" s="186"/>
      <c r="H16" s="186"/>
      <c r="I16" s="186"/>
      <c r="J16" s="208"/>
    </row>
    <row r="17" spans="1:10" ht="13.5" customHeight="1" x14ac:dyDescent="0.15">
      <c r="A17" s="173" t="s">
        <v>40</v>
      </c>
      <c r="B17" s="172"/>
      <c r="C17" s="209" t="s">
        <v>41</v>
      </c>
      <c r="D17" s="194"/>
      <c r="E17" s="194"/>
      <c r="F17" s="194"/>
      <c r="G17" s="194"/>
      <c r="H17" s="194"/>
      <c r="I17" s="194"/>
      <c r="J17" s="195"/>
    </row>
    <row r="18" spans="1:10" ht="13.5" customHeight="1" x14ac:dyDescent="0.15">
      <c r="A18" s="173"/>
      <c r="B18" s="172"/>
      <c r="C18" s="210" t="s">
        <v>109</v>
      </c>
      <c r="D18" s="211"/>
      <c r="E18" s="211"/>
      <c r="F18" s="211"/>
      <c r="G18" s="211"/>
      <c r="H18" s="211"/>
      <c r="I18" s="211"/>
      <c r="J18" s="212"/>
    </row>
    <row r="19" spans="1:10" ht="22.5" customHeight="1" x14ac:dyDescent="0.15">
      <c r="A19" s="173"/>
      <c r="B19" s="172"/>
      <c r="C19" s="121" t="b">
        <v>0</v>
      </c>
      <c r="D19" s="179" t="s">
        <v>119</v>
      </c>
      <c r="E19" s="180"/>
      <c r="F19" s="180"/>
      <c r="G19" s="180"/>
      <c r="H19" s="180"/>
      <c r="I19" s="180"/>
      <c r="J19" s="181"/>
    </row>
    <row r="20" spans="1:10" ht="13.5" customHeight="1" x14ac:dyDescent="0.15">
      <c r="A20" s="173"/>
      <c r="B20" s="172"/>
      <c r="C20" s="126" t="b">
        <v>0</v>
      </c>
      <c r="D20" s="182" t="s">
        <v>120</v>
      </c>
      <c r="E20" s="183"/>
      <c r="F20" s="183"/>
      <c r="G20" s="183"/>
      <c r="H20" s="183"/>
      <c r="I20" s="183"/>
      <c r="J20" s="184"/>
    </row>
    <row r="21" spans="1:10" ht="25.5" customHeight="1" x14ac:dyDescent="0.15">
      <c r="A21" s="173"/>
      <c r="B21" s="172"/>
      <c r="C21" s="213" t="s">
        <v>42</v>
      </c>
      <c r="D21" s="214"/>
      <c r="E21" s="214"/>
      <c r="F21" s="214"/>
      <c r="G21" s="214"/>
      <c r="H21" s="214"/>
      <c r="I21" s="214"/>
      <c r="J21" s="215"/>
    </row>
    <row r="22" spans="1:10" ht="19.5" customHeight="1" x14ac:dyDescent="0.15">
      <c r="A22" s="173"/>
      <c r="B22" s="172"/>
      <c r="C22" s="216"/>
      <c r="D22" s="214"/>
      <c r="E22" s="214"/>
      <c r="F22" s="214"/>
      <c r="G22" s="214"/>
      <c r="H22" s="214"/>
      <c r="I22" s="214"/>
      <c r="J22" s="215"/>
    </row>
    <row r="23" spans="1:10" ht="13.5" customHeight="1" x14ac:dyDescent="0.15">
      <c r="A23" s="173"/>
      <c r="B23" s="172"/>
      <c r="C23" s="216"/>
      <c r="D23" s="214"/>
      <c r="E23" s="214"/>
      <c r="F23" s="214"/>
      <c r="G23" s="214"/>
      <c r="H23" s="214"/>
      <c r="I23" s="214"/>
      <c r="J23" s="215"/>
    </row>
    <row r="24" spans="1:10" ht="20.100000000000001" customHeight="1" x14ac:dyDescent="0.15">
      <c r="A24" s="173"/>
      <c r="B24" s="172"/>
      <c r="C24" s="185" t="s">
        <v>110</v>
      </c>
      <c r="D24" s="186"/>
      <c r="E24" s="186"/>
      <c r="F24" s="122" t="s">
        <v>43</v>
      </c>
      <c r="G24" s="123" t="s">
        <v>44</v>
      </c>
      <c r="H24" s="175" t="s">
        <v>45</v>
      </c>
      <c r="I24" s="175"/>
      <c r="J24" s="176"/>
    </row>
    <row r="25" spans="1:10" ht="28.5" customHeight="1" x14ac:dyDescent="0.15">
      <c r="A25" s="173"/>
      <c r="B25" s="172"/>
      <c r="C25" s="185" t="s">
        <v>111</v>
      </c>
      <c r="D25" s="186"/>
      <c r="E25" s="186"/>
      <c r="F25" s="186"/>
      <c r="G25" s="123" t="s">
        <v>46</v>
      </c>
      <c r="H25" s="177" t="s">
        <v>47</v>
      </c>
      <c r="I25" s="177"/>
      <c r="J25" s="178"/>
    </row>
    <row r="26" spans="1:10" ht="36" customHeight="1" x14ac:dyDescent="0.15">
      <c r="A26" s="173"/>
      <c r="B26" s="172"/>
      <c r="C26" s="185" t="s">
        <v>112</v>
      </c>
      <c r="D26" s="186"/>
      <c r="E26" s="186"/>
      <c r="F26" s="186"/>
      <c r="G26" s="123" t="s">
        <v>48</v>
      </c>
      <c r="H26" s="177" t="s">
        <v>49</v>
      </c>
      <c r="I26" s="177"/>
      <c r="J26" s="178"/>
    </row>
    <row r="27" spans="1:10" ht="20.100000000000001" customHeight="1" x14ac:dyDescent="0.15">
      <c r="A27" s="173"/>
      <c r="B27" s="172"/>
      <c r="C27" s="185" t="s">
        <v>113</v>
      </c>
      <c r="D27" s="186"/>
      <c r="E27" s="186"/>
      <c r="F27" s="186"/>
      <c r="G27" s="123" t="s">
        <v>50</v>
      </c>
      <c r="H27" s="177" t="s">
        <v>115</v>
      </c>
      <c r="I27" s="177"/>
      <c r="J27" s="178"/>
    </row>
    <row r="28" spans="1:10" ht="20.100000000000001" customHeight="1" x14ac:dyDescent="0.15">
      <c r="A28" s="173"/>
      <c r="B28" s="172"/>
      <c r="C28" s="185" t="s">
        <v>114</v>
      </c>
      <c r="D28" s="186"/>
      <c r="E28" s="186"/>
      <c r="F28" s="186"/>
      <c r="G28" s="123" t="s">
        <v>51</v>
      </c>
      <c r="H28" s="177" t="s">
        <v>52</v>
      </c>
      <c r="I28" s="177"/>
      <c r="J28" s="178"/>
    </row>
    <row r="29" spans="1:10" x14ac:dyDescent="0.15">
      <c r="A29" s="173" t="s">
        <v>116</v>
      </c>
      <c r="B29" s="172"/>
      <c r="C29" s="193" t="s">
        <v>109</v>
      </c>
      <c r="D29" s="194"/>
      <c r="E29" s="194"/>
      <c r="F29" s="194"/>
      <c r="G29" s="194"/>
      <c r="H29" s="194"/>
      <c r="I29" s="194"/>
      <c r="J29" s="195"/>
    </row>
    <row r="30" spans="1:10" x14ac:dyDescent="0.15">
      <c r="A30" s="173"/>
      <c r="B30" s="172"/>
      <c r="C30" s="125" t="b">
        <v>0</v>
      </c>
      <c r="D30" s="187" t="s">
        <v>121</v>
      </c>
      <c r="E30" s="188"/>
      <c r="F30" s="188"/>
      <c r="G30" s="188"/>
      <c r="H30" s="188"/>
      <c r="I30" s="188"/>
      <c r="J30" s="189"/>
    </row>
    <row r="31" spans="1:10" x14ac:dyDescent="0.15">
      <c r="A31" s="173"/>
      <c r="B31" s="172"/>
      <c r="C31" s="125" t="b">
        <v>0</v>
      </c>
      <c r="D31" s="187" t="s">
        <v>122</v>
      </c>
      <c r="E31" s="188"/>
      <c r="F31" s="188"/>
      <c r="G31" s="188"/>
      <c r="H31" s="188"/>
      <c r="I31" s="188"/>
      <c r="J31" s="189"/>
    </row>
    <row r="32" spans="1:10" x14ac:dyDescent="0.15">
      <c r="A32" s="173"/>
      <c r="B32" s="172"/>
      <c r="C32" s="125" t="b">
        <v>0</v>
      </c>
      <c r="D32" s="187" t="s">
        <v>123</v>
      </c>
      <c r="E32" s="188"/>
      <c r="F32" s="188"/>
      <c r="G32" s="188"/>
      <c r="H32" s="188"/>
      <c r="I32" s="188"/>
      <c r="J32" s="189"/>
    </row>
    <row r="33" spans="1:10" x14ac:dyDescent="0.15">
      <c r="A33" s="173"/>
      <c r="B33" s="172"/>
      <c r="C33" s="125" t="b">
        <v>0</v>
      </c>
      <c r="D33" s="187" t="s">
        <v>124</v>
      </c>
      <c r="E33" s="188"/>
      <c r="F33" s="188"/>
      <c r="G33" s="188"/>
      <c r="H33" s="188"/>
      <c r="I33" s="188"/>
      <c r="J33" s="189"/>
    </row>
    <row r="34" spans="1:10" x14ac:dyDescent="0.15">
      <c r="A34" s="173"/>
      <c r="B34" s="172"/>
      <c r="C34" s="125" t="b">
        <v>0</v>
      </c>
      <c r="D34" s="187" t="s">
        <v>125</v>
      </c>
      <c r="E34" s="188"/>
      <c r="F34" s="188"/>
      <c r="G34" s="188"/>
      <c r="H34" s="188"/>
      <c r="I34" s="188"/>
      <c r="J34" s="189"/>
    </row>
    <row r="35" spans="1:10" x14ac:dyDescent="0.15">
      <c r="A35" s="173"/>
      <c r="B35" s="172"/>
      <c r="C35" s="125" t="b">
        <v>0</v>
      </c>
      <c r="D35" s="187" t="s">
        <v>127</v>
      </c>
      <c r="E35" s="188"/>
      <c r="F35" s="188"/>
      <c r="G35" s="188"/>
      <c r="H35" s="188"/>
      <c r="I35" s="188"/>
      <c r="J35" s="189"/>
    </row>
    <row r="36" spans="1:10" x14ac:dyDescent="0.15">
      <c r="A36" s="173"/>
      <c r="B36" s="172"/>
      <c r="C36" s="124" t="b">
        <v>0</v>
      </c>
      <c r="D36" s="190" t="s">
        <v>126</v>
      </c>
      <c r="E36" s="191"/>
      <c r="F36" s="191"/>
      <c r="G36" s="191"/>
      <c r="H36" s="191"/>
      <c r="I36" s="191"/>
      <c r="J36" s="192"/>
    </row>
    <row r="37" spans="1:10" ht="29.25" customHeight="1" thickBot="1" x14ac:dyDescent="0.2">
      <c r="A37" s="201" t="s">
        <v>117</v>
      </c>
      <c r="B37" s="202"/>
      <c r="C37" s="196" t="s">
        <v>53</v>
      </c>
      <c r="D37" s="197"/>
      <c r="E37" s="197"/>
      <c r="F37" s="197"/>
      <c r="G37" s="197"/>
      <c r="H37" s="197"/>
      <c r="I37" s="197"/>
      <c r="J37" s="198"/>
    </row>
    <row r="38" spans="1:10" ht="14.25" x14ac:dyDescent="0.15">
      <c r="A38" s="8" t="s">
        <v>54</v>
      </c>
    </row>
    <row r="39" spans="1:10" x14ac:dyDescent="0.15">
      <c r="A39" s="12" t="s">
        <v>208</v>
      </c>
    </row>
    <row r="40" spans="1:10" x14ac:dyDescent="0.15">
      <c r="A40" s="12" t="s">
        <v>209</v>
      </c>
    </row>
    <row r="41" spans="1:10" x14ac:dyDescent="0.15">
      <c r="A41" s="12" t="s">
        <v>102</v>
      </c>
    </row>
    <row r="42" spans="1:10" x14ac:dyDescent="0.15">
      <c r="A42" s="12" t="s">
        <v>210</v>
      </c>
    </row>
    <row r="43" spans="1:10" x14ac:dyDescent="0.15">
      <c r="A43" s="1" t="s">
        <v>202</v>
      </c>
    </row>
    <row r="44" spans="1:10" x14ac:dyDescent="0.15">
      <c r="A44" s="1" t="s">
        <v>211</v>
      </c>
    </row>
  </sheetData>
  <mergeCells count="43">
    <mergeCell ref="A37:B37"/>
    <mergeCell ref="C37:J37"/>
    <mergeCell ref="A8:B14"/>
    <mergeCell ref="D14:J14"/>
    <mergeCell ref="C13:J13"/>
    <mergeCell ref="D34:J34"/>
    <mergeCell ref="D35:J35"/>
    <mergeCell ref="C27:F27"/>
    <mergeCell ref="H27:J27"/>
    <mergeCell ref="C28:F28"/>
    <mergeCell ref="H28:J28"/>
    <mergeCell ref="A29:B36"/>
    <mergeCell ref="C29:J29"/>
    <mergeCell ref="D30:J30"/>
    <mergeCell ref="D31:J31"/>
    <mergeCell ref="D32:J32"/>
    <mergeCell ref="D33:J33"/>
    <mergeCell ref="D36:J36"/>
    <mergeCell ref="C26:F26"/>
    <mergeCell ref="H26:J26"/>
    <mergeCell ref="C8:J9"/>
    <mergeCell ref="C10:J12"/>
    <mergeCell ref="A15:B16"/>
    <mergeCell ref="C15:J16"/>
    <mergeCell ref="A17:B28"/>
    <mergeCell ref="C17:J17"/>
    <mergeCell ref="C18:J18"/>
    <mergeCell ref="D19:J19"/>
    <mergeCell ref="D20:J20"/>
    <mergeCell ref="C21:J23"/>
    <mergeCell ref="C24:E24"/>
    <mergeCell ref="H24:J24"/>
    <mergeCell ref="C25:F25"/>
    <mergeCell ref="H25:J25"/>
    <mergeCell ref="A2:J2"/>
    <mergeCell ref="A5:B5"/>
    <mergeCell ref="C5:J5"/>
    <mergeCell ref="A6:B7"/>
    <mergeCell ref="C6:H7"/>
    <mergeCell ref="I6:I7"/>
    <mergeCell ref="J6:J7"/>
    <mergeCell ref="A4:B4"/>
    <mergeCell ref="C4:J4"/>
  </mergeCells>
  <phoneticPr fontId="3"/>
  <dataValidations count="1">
    <dataValidation type="list" allowBlank="1" showInputMessage="1" showErrorMessage="1" sqref="C5:J5" xr:uid="{153FED92-E80C-4DE4-9C21-20C8A5532718}">
      <formula1>$N$1:$N$4</formula1>
    </dataValidation>
  </dataValidations>
  <printOptions horizontalCentered="1"/>
  <pageMargins left="0.51181102362204722" right="0.51181102362204722" top="0.74803149606299213" bottom="0.35433070866141736" header="0" footer="0"/>
  <pageSetup paperSize="9" scale="91" orientation="portrait"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1BED-5677-46E0-813D-483809481C7C}">
  <sheetPr>
    <tabColor theme="4" tint="0.39997558519241921"/>
    <pageSetUpPr fitToPage="1"/>
  </sheetPr>
  <dimension ref="A1:D37"/>
  <sheetViews>
    <sheetView view="pageBreakPreview" zoomScale="90" zoomScaleNormal="100" zoomScaleSheetLayoutView="90" workbookViewId="0"/>
  </sheetViews>
  <sheetFormatPr defaultRowHeight="13.5" x14ac:dyDescent="0.15"/>
  <cols>
    <col min="1" max="1" width="18" customWidth="1"/>
    <col min="2" max="2" width="3.5" bestFit="1" customWidth="1"/>
    <col min="3" max="3" width="17.625" customWidth="1"/>
    <col min="4" max="4" width="55.5" customWidth="1"/>
    <col min="5" max="12" width="5.375" customWidth="1"/>
  </cols>
  <sheetData>
    <row r="1" spans="1:4" ht="24" customHeight="1" thickBot="1" x14ac:dyDescent="0.2">
      <c r="A1" s="113" t="s">
        <v>128</v>
      </c>
      <c r="B1" s="113"/>
    </row>
    <row r="2" spans="1:4" ht="91.5" customHeight="1" x14ac:dyDescent="0.15">
      <c r="A2" s="130" t="s">
        <v>129</v>
      </c>
      <c r="B2" s="227" t="s">
        <v>130</v>
      </c>
      <c r="C2" s="227"/>
      <c r="D2" s="228"/>
    </row>
    <row r="3" spans="1:4" ht="108" customHeight="1" x14ac:dyDescent="0.15">
      <c r="A3" s="128" t="s">
        <v>131</v>
      </c>
      <c r="B3" s="230" t="s">
        <v>132</v>
      </c>
      <c r="C3" s="230"/>
      <c r="D3" s="231"/>
    </row>
    <row r="4" spans="1:4" ht="15" customHeight="1" x14ac:dyDescent="0.15">
      <c r="A4" s="317" t="s">
        <v>257</v>
      </c>
      <c r="B4" s="314" t="s">
        <v>206</v>
      </c>
      <c r="C4" s="315"/>
      <c r="D4" s="316"/>
    </row>
    <row r="5" spans="1:4" ht="15" customHeight="1" x14ac:dyDescent="0.15">
      <c r="A5" s="318"/>
      <c r="B5" s="171" t="b">
        <v>0</v>
      </c>
      <c r="C5" s="225" t="s">
        <v>258</v>
      </c>
      <c r="D5" s="226"/>
    </row>
    <row r="6" spans="1:4" ht="15" customHeight="1" x14ac:dyDescent="0.15">
      <c r="A6" s="318"/>
      <c r="B6" s="171" t="b">
        <v>0</v>
      </c>
      <c r="C6" s="225" t="s">
        <v>259</v>
      </c>
      <c r="D6" s="226"/>
    </row>
    <row r="7" spans="1:4" ht="15" customHeight="1" x14ac:dyDescent="0.15">
      <c r="A7" s="318"/>
      <c r="B7" s="169"/>
      <c r="C7" s="225" t="s">
        <v>262</v>
      </c>
      <c r="D7" s="226"/>
    </row>
    <row r="8" spans="1:4" ht="15" customHeight="1" x14ac:dyDescent="0.15">
      <c r="A8" s="318"/>
      <c r="B8" s="171" t="b">
        <v>0</v>
      </c>
      <c r="C8" s="225" t="s">
        <v>260</v>
      </c>
      <c r="D8" s="226"/>
    </row>
    <row r="9" spans="1:4" ht="15" customHeight="1" x14ac:dyDescent="0.15">
      <c r="A9" s="217"/>
      <c r="B9" s="171" t="b">
        <v>0</v>
      </c>
      <c r="C9" s="320" t="s">
        <v>261</v>
      </c>
      <c r="D9" s="321"/>
    </row>
    <row r="10" spans="1:4" ht="15" customHeight="1" x14ac:dyDescent="0.15">
      <c r="A10" s="217" t="s">
        <v>143</v>
      </c>
      <c r="B10" s="312" t="s">
        <v>133</v>
      </c>
      <c r="C10" s="313"/>
      <c r="D10" s="232" t="s">
        <v>137</v>
      </c>
    </row>
    <row r="11" spans="1:4" ht="15" customHeight="1" x14ac:dyDescent="0.15">
      <c r="A11" s="173"/>
      <c r="B11" s="229" t="s">
        <v>134</v>
      </c>
      <c r="C11" s="229"/>
      <c r="D11" s="232"/>
    </row>
    <row r="12" spans="1:4" ht="15" customHeight="1" x14ac:dyDescent="0.15">
      <c r="A12" s="173"/>
      <c r="B12" s="229" t="s">
        <v>135</v>
      </c>
      <c r="C12" s="229"/>
      <c r="D12" s="232"/>
    </row>
    <row r="13" spans="1:4" ht="15" customHeight="1" x14ac:dyDescent="0.15">
      <c r="A13" s="173"/>
      <c r="B13" s="229" t="s">
        <v>136</v>
      </c>
      <c r="C13" s="229"/>
      <c r="D13" s="233"/>
    </row>
    <row r="14" spans="1:4" ht="28.5" customHeight="1" x14ac:dyDescent="0.15">
      <c r="A14" s="317" t="s">
        <v>138</v>
      </c>
      <c r="B14" s="324" t="s">
        <v>139</v>
      </c>
      <c r="C14" s="218"/>
      <c r="D14" s="219"/>
    </row>
    <row r="15" spans="1:4" ht="24" customHeight="1" x14ac:dyDescent="0.15">
      <c r="A15" s="318"/>
      <c r="B15" s="225" t="s">
        <v>140</v>
      </c>
      <c r="C15" s="225"/>
      <c r="D15" s="226"/>
    </row>
    <row r="16" spans="1:4" ht="14.25" customHeight="1" x14ac:dyDescent="0.15">
      <c r="A16" s="318"/>
      <c r="B16" s="225"/>
      <c r="C16" s="225"/>
      <c r="D16" s="226"/>
    </row>
    <row r="17" spans="1:4" ht="14.25" customHeight="1" x14ac:dyDescent="0.15">
      <c r="A17" s="318"/>
      <c r="B17" s="225"/>
      <c r="C17" s="225"/>
      <c r="D17" s="226"/>
    </row>
    <row r="18" spans="1:4" ht="13.5" customHeight="1" x14ac:dyDescent="0.15">
      <c r="A18" s="318"/>
      <c r="B18" s="223" t="s">
        <v>109</v>
      </c>
      <c r="C18" s="223"/>
      <c r="D18" s="224"/>
    </row>
    <row r="19" spans="1:4" ht="13.5" customHeight="1" x14ac:dyDescent="0.15">
      <c r="A19" s="318"/>
      <c r="B19" s="325" t="b">
        <v>0</v>
      </c>
      <c r="C19" s="221" t="s">
        <v>203</v>
      </c>
      <c r="D19" s="222"/>
    </row>
    <row r="20" spans="1:4" ht="13.5" customHeight="1" x14ac:dyDescent="0.15">
      <c r="A20" s="318"/>
      <c r="B20" s="325"/>
      <c r="C20" s="12" t="s">
        <v>204</v>
      </c>
      <c r="D20" s="129"/>
    </row>
    <row r="21" spans="1:4" ht="26.25" customHeight="1" x14ac:dyDescent="0.15">
      <c r="A21" s="318"/>
      <c r="B21" s="121" t="b">
        <v>0</v>
      </c>
      <c r="C21" s="221" t="s">
        <v>144</v>
      </c>
      <c r="D21" s="222"/>
    </row>
    <row r="22" spans="1:4" ht="27" customHeight="1" x14ac:dyDescent="0.15">
      <c r="A22" s="318"/>
      <c r="B22" s="223" t="s">
        <v>141</v>
      </c>
      <c r="C22" s="223"/>
      <c r="D22" s="224"/>
    </row>
    <row r="23" spans="1:4" ht="27" customHeight="1" x14ac:dyDescent="0.15">
      <c r="A23" s="318"/>
      <c r="B23" s="223" t="s">
        <v>142</v>
      </c>
      <c r="C23" s="223"/>
      <c r="D23" s="224"/>
    </row>
    <row r="24" spans="1:4" ht="27" customHeight="1" x14ac:dyDescent="0.15">
      <c r="A24" s="318"/>
      <c r="B24" s="121" t="b">
        <v>0</v>
      </c>
      <c r="C24" s="221" t="s">
        <v>145</v>
      </c>
      <c r="D24" s="222"/>
    </row>
    <row r="25" spans="1:4" ht="27" customHeight="1" x14ac:dyDescent="0.15">
      <c r="A25" s="318"/>
      <c r="B25" s="121" t="b">
        <v>0</v>
      </c>
      <c r="C25" s="223" t="s">
        <v>263</v>
      </c>
      <c r="D25" s="224"/>
    </row>
    <row r="26" spans="1:4" ht="27" customHeight="1" thickBot="1" x14ac:dyDescent="0.2">
      <c r="A26" s="319"/>
      <c r="B26" s="170" t="b">
        <v>0</v>
      </c>
      <c r="C26" s="322" t="s">
        <v>264</v>
      </c>
      <c r="D26" s="323"/>
    </row>
    <row r="27" spans="1:4" x14ac:dyDescent="0.15">
      <c r="A27" s="12" t="s">
        <v>54</v>
      </c>
      <c r="B27" s="12"/>
    </row>
    <row r="28" spans="1:4" x14ac:dyDescent="0.15">
      <c r="A28" s="12" t="s">
        <v>152</v>
      </c>
      <c r="B28" s="12"/>
    </row>
    <row r="29" spans="1:4" x14ac:dyDescent="0.15">
      <c r="A29" s="12" t="s">
        <v>153</v>
      </c>
      <c r="B29" s="12"/>
    </row>
    <row r="30" spans="1:4" x14ac:dyDescent="0.15">
      <c r="A30" s="12" t="s">
        <v>154</v>
      </c>
      <c r="B30" s="12"/>
    </row>
    <row r="31" spans="1:4" x14ac:dyDescent="0.15">
      <c r="A31" s="12" t="s">
        <v>155</v>
      </c>
      <c r="B31" s="12"/>
    </row>
    <row r="32" spans="1:4" x14ac:dyDescent="0.15">
      <c r="A32" s="131" t="s">
        <v>146</v>
      </c>
      <c r="B32" s="12"/>
    </row>
    <row r="33" spans="1:2" x14ac:dyDescent="0.15">
      <c r="A33" s="127" t="s">
        <v>147</v>
      </c>
      <c r="B33" s="127"/>
    </row>
    <row r="34" spans="1:2" x14ac:dyDescent="0.15">
      <c r="A34" s="12" t="s">
        <v>148</v>
      </c>
      <c r="B34" s="12"/>
    </row>
    <row r="35" spans="1:2" x14ac:dyDescent="0.15">
      <c r="A35" s="127" t="s">
        <v>149</v>
      </c>
      <c r="B35" s="127"/>
    </row>
    <row r="36" spans="1:2" x14ac:dyDescent="0.15">
      <c r="A36" s="12" t="s">
        <v>150</v>
      </c>
      <c r="B36" s="12"/>
    </row>
    <row r="37" spans="1:2" x14ac:dyDescent="0.15">
      <c r="A37" s="1" t="s">
        <v>151</v>
      </c>
      <c r="B37" s="1"/>
    </row>
  </sheetData>
  <mergeCells count="27">
    <mergeCell ref="C24:D24"/>
    <mergeCell ref="A14:A26"/>
    <mergeCell ref="A4:A9"/>
    <mergeCell ref="C9:D9"/>
    <mergeCell ref="C8:D8"/>
    <mergeCell ref="C7:D7"/>
    <mergeCell ref="C6:D6"/>
    <mergeCell ref="C26:D26"/>
    <mergeCell ref="C25:D25"/>
    <mergeCell ref="B14:D14"/>
    <mergeCell ref="B15:D17"/>
    <mergeCell ref="B18:D18"/>
    <mergeCell ref="B19:B20"/>
    <mergeCell ref="C19:D19"/>
    <mergeCell ref="C21:D21"/>
    <mergeCell ref="B22:D22"/>
    <mergeCell ref="B23:D23"/>
    <mergeCell ref="B2:D2"/>
    <mergeCell ref="B3:D3"/>
    <mergeCell ref="A10:A13"/>
    <mergeCell ref="B10:C10"/>
    <mergeCell ref="D10:D13"/>
    <mergeCell ref="B11:C11"/>
    <mergeCell ref="B12:C12"/>
    <mergeCell ref="B13:C13"/>
    <mergeCell ref="C5:D5"/>
    <mergeCell ref="B4:D4"/>
  </mergeCells>
  <phoneticPr fontId="3"/>
  <printOptions horizontalCentered="1"/>
  <pageMargins left="0.51181102362204722" right="0.51181102362204722" top="0.74803149606299213" bottom="0.35433070866141736" header="0" footer="0"/>
  <pageSetup paperSize="9" scale="96" orientation="portrait"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E709-3164-498B-8898-C86B36B84E1A}">
  <sheetPr>
    <tabColor theme="4" tint="0.39997558519241921"/>
  </sheetPr>
  <dimension ref="A1:F15"/>
  <sheetViews>
    <sheetView view="pageBreakPreview" zoomScaleNormal="100" zoomScaleSheetLayoutView="100" workbookViewId="0"/>
  </sheetViews>
  <sheetFormatPr defaultRowHeight="13.5" x14ac:dyDescent="0.15"/>
  <cols>
    <col min="1" max="1" width="10.375" customWidth="1"/>
    <col min="2" max="2" width="15.875" customWidth="1"/>
    <col min="3" max="3" width="30.25" customWidth="1"/>
    <col min="4" max="4" width="11.625" customWidth="1"/>
    <col min="5" max="6" width="11.125" customWidth="1"/>
  </cols>
  <sheetData>
    <row r="1" spans="1:6" ht="15" thickBot="1" x14ac:dyDescent="0.2">
      <c r="A1" s="113" t="s">
        <v>156</v>
      </c>
    </row>
    <row r="2" spans="1:6" ht="29.25" customHeight="1" x14ac:dyDescent="0.15">
      <c r="A2" s="290" t="s">
        <v>157</v>
      </c>
      <c r="B2" s="206" t="s">
        <v>55</v>
      </c>
      <c r="C2" s="206" t="s">
        <v>56</v>
      </c>
      <c r="D2" s="206" t="s">
        <v>57</v>
      </c>
      <c r="E2" s="286" t="s">
        <v>158</v>
      </c>
      <c r="F2" s="138"/>
    </row>
    <row r="3" spans="1:6" ht="29.25" customHeight="1" thickBot="1" x14ac:dyDescent="0.2">
      <c r="A3" s="220"/>
      <c r="B3" s="287"/>
      <c r="C3" s="287"/>
      <c r="D3" s="287"/>
      <c r="E3" s="287"/>
      <c r="F3" s="139" t="s">
        <v>58</v>
      </c>
    </row>
    <row r="4" spans="1:6" ht="50.1" customHeight="1" x14ac:dyDescent="0.15">
      <c r="A4" s="140"/>
      <c r="B4" s="115"/>
      <c r="C4" s="137" t="s">
        <v>59</v>
      </c>
      <c r="D4" s="137" t="s">
        <v>100</v>
      </c>
      <c r="E4" s="116"/>
      <c r="F4" s="141"/>
    </row>
    <row r="5" spans="1:6" ht="50.1" customHeight="1" x14ac:dyDescent="0.15">
      <c r="A5" s="117"/>
      <c r="B5" s="111"/>
      <c r="C5" s="132" t="s">
        <v>60</v>
      </c>
      <c r="D5" s="132" t="s">
        <v>101</v>
      </c>
      <c r="E5" s="133"/>
      <c r="F5" s="142"/>
    </row>
    <row r="6" spans="1:6" ht="50.1" customHeight="1" x14ac:dyDescent="0.15">
      <c r="A6" s="117"/>
      <c r="B6" s="111"/>
      <c r="C6" s="132"/>
      <c r="D6" s="132"/>
      <c r="E6" s="133"/>
      <c r="F6" s="142"/>
    </row>
    <row r="7" spans="1:6" ht="50.1" customHeight="1" x14ac:dyDescent="0.15">
      <c r="A7" s="117"/>
      <c r="B7" s="111"/>
      <c r="C7" s="132"/>
      <c r="D7" s="132"/>
      <c r="E7" s="133"/>
      <c r="F7" s="142"/>
    </row>
    <row r="8" spans="1:6" ht="50.1" customHeight="1" x14ac:dyDescent="0.15">
      <c r="A8" s="117"/>
      <c r="B8" s="111"/>
      <c r="C8" s="132"/>
      <c r="D8" s="132"/>
      <c r="E8" s="133"/>
      <c r="F8" s="142"/>
    </row>
    <row r="9" spans="1:6" ht="50.1" customHeight="1" x14ac:dyDescent="0.15">
      <c r="A9" s="117"/>
      <c r="B9" s="111"/>
      <c r="C9" s="111"/>
      <c r="D9" s="111"/>
      <c r="E9" s="133"/>
      <c r="F9" s="142"/>
    </row>
    <row r="10" spans="1:6" ht="50.1" customHeight="1" thickBot="1" x14ac:dyDescent="0.2">
      <c r="A10" s="288" t="s">
        <v>61</v>
      </c>
      <c r="B10" s="289"/>
      <c r="C10" s="289"/>
      <c r="D10" s="289"/>
      <c r="E10" s="143">
        <f>SUM(E4:E9)</f>
        <v>0</v>
      </c>
      <c r="F10" s="144">
        <f>SUM(F4:F9)</f>
        <v>0</v>
      </c>
    </row>
    <row r="11" spans="1:6" ht="15" customHeight="1" x14ac:dyDescent="0.15">
      <c r="A11" s="12" t="s">
        <v>54</v>
      </c>
    </row>
    <row r="12" spans="1:6" ht="15" customHeight="1" x14ac:dyDescent="0.15">
      <c r="A12" s="12" t="s">
        <v>159</v>
      </c>
    </row>
    <row r="13" spans="1:6" ht="18" customHeight="1" x14ac:dyDescent="0.15">
      <c r="A13" s="12" t="s">
        <v>160</v>
      </c>
    </row>
    <row r="14" spans="1:6" ht="18" customHeight="1" x14ac:dyDescent="0.15">
      <c r="A14" s="12" t="s">
        <v>161</v>
      </c>
    </row>
    <row r="15" spans="1:6" x14ac:dyDescent="0.15">
      <c r="A15" s="12" t="s">
        <v>162</v>
      </c>
    </row>
  </sheetData>
  <mergeCells count="6">
    <mergeCell ref="E2:E3"/>
    <mergeCell ref="A10:D10"/>
    <mergeCell ref="A2:A3"/>
    <mergeCell ref="B2:B3"/>
    <mergeCell ref="C2:C3"/>
    <mergeCell ref="D2:D3"/>
  </mergeCells>
  <phoneticPr fontId="3"/>
  <printOptions horizontalCentered="1"/>
  <pageMargins left="0.51181102362204722" right="0.51181102362204722" top="0.74803149606299213" bottom="0.35433070866141736" header="0" footer="0"/>
  <pageSetup paperSize="9" scale="95"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6502-CB6F-4C45-AB5B-ACF2C5C4AF59}">
  <sheetPr>
    <tabColor theme="4" tint="0.39997558519241921"/>
  </sheetPr>
  <dimension ref="A1:BG215"/>
  <sheetViews>
    <sheetView view="pageBreakPreview" zoomScaleNormal="100" zoomScaleSheetLayoutView="100" workbookViewId="0"/>
  </sheetViews>
  <sheetFormatPr defaultRowHeight="13.5" x14ac:dyDescent="0.15"/>
  <cols>
    <col min="1" max="2" width="3.5" style="2" customWidth="1"/>
    <col min="3" max="3" width="14.75" style="2" customWidth="1"/>
    <col min="4" max="4" width="24.125" style="2" customWidth="1"/>
    <col min="5" max="5" width="42.875" style="2" customWidth="1"/>
    <col min="6" max="6" width="8.625" style="2" customWidth="1"/>
    <col min="7" max="8" width="20.625" style="2" customWidth="1"/>
    <col min="9" max="29" width="1.625" style="1" customWidth="1"/>
    <col min="30" max="64" width="1.625" customWidth="1"/>
  </cols>
  <sheetData>
    <row r="1" spans="1:59" ht="14.25" x14ac:dyDescent="0.15">
      <c r="A1" s="113" t="s">
        <v>163</v>
      </c>
      <c r="B1"/>
      <c r="C1"/>
      <c r="D1"/>
      <c r="E1"/>
      <c r="F1"/>
      <c r="G1"/>
      <c r="H1"/>
      <c r="I1" s="3"/>
      <c r="J1" s="3"/>
      <c r="K1" s="3"/>
      <c r="L1" s="3"/>
      <c r="M1" s="3"/>
      <c r="N1" s="3"/>
      <c r="O1" s="3"/>
      <c r="P1" s="3"/>
      <c r="Q1" s="3"/>
      <c r="R1" s="3"/>
      <c r="S1" s="3"/>
      <c r="T1" s="3"/>
      <c r="U1" s="3"/>
      <c r="V1" s="3"/>
      <c r="W1" s="3"/>
      <c r="X1" s="3"/>
      <c r="Y1" s="3"/>
      <c r="Z1" s="3"/>
      <c r="AA1" s="3"/>
      <c r="AB1" s="3"/>
      <c r="AC1" s="3"/>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14.25" x14ac:dyDescent="0.15">
      <c r="A2" s="119"/>
      <c r="B2"/>
      <c r="C2"/>
      <c r="D2"/>
      <c r="E2"/>
      <c r="F2"/>
      <c r="G2"/>
      <c r="H2"/>
      <c r="I2" s="3"/>
      <c r="J2" s="3"/>
      <c r="K2" s="3"/>
      <c r="L2" s="3"/>
      <c r="M2" s="3"/>
      <c r="N2" s="3"/>
      <c r="O2" s="3"/>
      <c r="P2" s="3"/>
      <c r="Q2" s="3"/>
      <c r="R2" s="3"/>
      <c r="S2" s="3"/>
      <c r="T2" s="3"/>
      <c r="U2" s="3"/>
      <c r="V2" s="3"/>
      <c r="W2" s="3"/>
      <c r="X2" s="3"/>
      <c r="Y2" s="3"/>
      <c r="Z2" s="3"/>
      <c r="AA2" s="3"/>
      <c r="AB2" s="3"/>
      <c r="AC2" s="3"/>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ht="15" thickBot="1" x14ac:dyDescent="0.2">
      <c r="A3" s="113" t="s">
        <v>164</v>
      </c>
      <c r="B3"/>
      <c r="C3" s="103"/>
      <c r="D3"/>
      <c r="E3" s="103" t="s">
        <v>172</v>
      </c>
      <c r="F3"/>
      <c r="G3"/>
      <c r="H3"/>
      <c r="I3" s="3"/>
      <c r="J3" s="3"/>
      <c r="K3" s="3"/>
      <c r="L3" s="3"/>
      <c r="M3" s="3"/>
      <c r="N3" s="3"/>
      <c r="O3" s="3"/>
      <c r="P3" s="3"/>
      <c r="Q3" s="3"/>
      <c r="R3" s="3"/>
      <c r="S3" s="3"/>
      <c r="T3" s="3"/>
      <c r="U3" s="3"/>
      <c r="V3" s="3"/>
      <c r="W3" s="3"/>
      <c r="X3" s="3"/>
      <c r="Y3" s="3"/>
      <c r="Z3" s="3"/>
      <c r="AA3" s="3"/>
      <c r="AB3" s="3"/>
      <c r="AC3" s="3"/>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row>
    <row r="4" spans="1:59" ht="20.100000000000001" customHeight="1" x14ac:dyDescent="0.15">
      <c r="A4" s="290" t="s">
        <v>165</v>
      </c>
      <c r="B4" s="206"/>
      <c r="C4" s="206"/>
      <c r="D4" s="118" t="s">
        <v>166</v>
      </c>
      <c r="E4" s="134" t="s">
        <v>167</v>
      </c>
      <c r="F4"/>
      <c r="G4"/>
      <c r="H4"/>
      <c r="I4" s="3"/>
      <c r="J4" s="3"/>
      <c r="K4" s="3"/>
      <c r="L4" s="3"/>
      <c r="M4" s="3"/>
      <c r="N4" s="3"/>
      <c r="O4" s="3"/>
      <c r="P4" s="3"/>
      <c r="Q4" s="3"/>
      <c r="R4" s="3"/>
      <c r="S4" s="3"/>
      <c r="T4" s="3"/>
      <c r="U4" s="3"/>
      <c r="V4" s="3"/>
      <c r="W4" s="3"/>
      <c r="X4" s="3"/>
      <c r="Y4" s="3"/>
      <c r="Z4" s="3"/>
      <c r="AA4" s="3"/>
      <c r="AB4" s="3"/>
      <c r="AC4" s="3"/>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row>
    <row r="5" spans="1:59" ht="20.100000000000001" customHeight="1" x14ac:dyDescent="0.15">
      <c r="A5" s="173" t="s">
        <v>168</v>
      </c>
      <c r="B5" s="172"/>
      <c r="C5" s="172"/>
      <c r="D5" s="156">
        <f>ROUNDDOWN(D29,-3)</f>
        <v>0</v>
      </c>
      <c r="E5" s="135"/>
      <c r="F5"/>
      <c r="G5"/>
      <c r="H5"/>
      <c r="I5" s="3"/>
      <c r="J5" s="3"/>
      <c r="K5" s="3"/>
      <c r="L5" s="3"/>
      <c r="M5" s="3"/>
      <c r="N5" s="3"/>
      <c r="O5" s="3"/>
      <c r="P5" s="3"/>
      <c r="Q5" s="3"/>
      <c r="R5" s="3"/>
      <c r="S5" s="3"/>
      <c r="T5" s="3"/>
      <c r="U5" s="3"/>
      <c r="V5" s="3"/>
      <c r="W5" s="3"/>
      <c r="X5" s="3"/>
      <c r="Y5" s="3"/>
      <c r="Z5" s="3"/>
      <c r="AA5" s="3"/>
      <c r="AB5" s="3"/>
      <c r="AC5" s="3"/>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row>
    <row r="6" spans="1:59" ht="20.100000000000001" customHeight="1" x14ac:dyDescent="0.15">
      <c r="A6" s="173" t="s">
        <v>169</v>
      </c>
      <c r="B6" s="172"/>
      <c r="C6" s="172"/>
      <c r="D6" s="156"/>
      <c r="E6" s="135"/>
      <c r="F6"/>
      <c r="G6"/>
      <c r="H6"/>
      <c r="I6" s="3"/>
      <c r="J6" s="3"/>
      <c r="K6" s="3"/>
      <c r="L6" s="3"/>
      <c r="M6" s="3"/>
      <c r="N6" s="3"/>
      <c r="O6" s="3"/>
      <c r="P6" s="3"/>
      <c r="Q6" s="3"/>
      <c r="R6" s="3"/>
      <c r="S6" s="3"/>
      <c r="T6" s="3"/>
      <c r="U6" s="3"/>
      <c r="V6" s="3"/>
      <c r="W6" s="3"/>
      <c r="X6" s="3"/>
      <c r="Y6" s="3"/>
      <c r="Z6" s="3"/>
      <c r="AA6" s="3"/>
      <c r="AB6" s="3"/>
      <c r="AC6" s="3"/>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row>
    <row r="7" spans="1:59" ht="20.100000000000001" customHeight="1" thickBot="1" x14ac:dyDescent="0.2">
      <c r="A7" s="220" t="s">
        <v>170</v>
      </c>
      <c r="B7" s="287"/>
      <c r="C7" s="287"/>
      <c r="D7" s="157">
        <f>SUM(D5:D6)</f>
        <v>0</v>
      </c>
      <c r="E7" s="136"/>
      <c r="F7"/>
      <c r="G7"/>
      <c r="H7"/>
      <c r="I7" s="3"/>
      <c r="J7" s="3"/>
      <c r="K7" s="3"/>
      <c r="L7" s="3"/>
      <c r="M7" s="3"/>
      <c r="N7" s="3"/>
      <c r="O7" s="3"/>
      <c r="P7" s="3"/>
      <c r="Q7" s="3"/>
      <c r="R7" s="3"/>
      <c r="S7" s="3"/>
      <c r="T7" s="3"/>
      <c r="U7" s="3"/>
      <c r="V7" s="3"/>
      <c r="W7" s="3"/>
      <c r="X7" s="3"/>
      <c r="Y7" s="3"/>
      <c r="Z7" s="3"/>
      <c r="AA7" s="3"/>
      <c r="AB7" s="3"/>
      <c r="AC7" s="3"/>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row>
    <row r="8" spans="1:59" ht="14.25" x14ac:dyDescent="0.15">
      <c r="A8" s="8" t="s">
        <v>54</v>
      </c>
      <c r="B8"/>
      <c r="C8"/>
      <c r="D8"/>
      <c r="E8"/>
      <c r="F8"/>
      <c r="G8"/>
      <c r="H8"/>
      <c r="I8" s="3"/>
      <c r="J8" s="3"/>
      <c r="K8" s="3"/>
      <c r="L8" s="3"/>
      <c r="M8" s="3"/>
      <c r="N8" s="3"/>
      <c r="O8" s="3"/>
      <c r="P8" s="3"/>
      <c r="Q8" s="3"/>
      <c r="R8" s="3"/>
      <c r="S8" s="3"/>
      <c r="T8" s="3"/>
      <c r="U8" s="3"/>
      <c r="V8" s="3"/>
      <c r="W8" s="3"/>
      <c r="X8" s="3"/>
      <c r="Y8" s="3"/>
      <c r="Z8" s="3"/>
      <c r="AA8" s="3"/>
      <c r="AB8" s="3"/>
      <c r="AC8" s="3"/>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row>
    <row r="9" spans="1:59" x14ac:dyDescent="0.15">
      <c r="A9" s="12" t="s">
        <v>265</v>
      </c>
      <c r="B9"/>
      <c r="C9"/>
      <c r="D9"/>
      <c r="E9"/>
      <c r="F9"/>
      <c r="G9"/>
      <c r="H9"/>
      <c r="I9" s="3"/>
      <c r="J9" s="3"/>
      <c r="K9" s="3"/>
      <c r="L9" s="3"/>
      <c r="M9" s="3"/>
      <c r="N9" s="3"/>
      <c r="O9" s="3"/>
      <c r="P9" s="3"/>
      <c r="Q9" s="3"/>
      <c r="R9" s="3"/>
      <c r="S9" s="3"/>
      <c r="T9" s="3"/>
      <c r="U9" s="3"/>
      <c r="V9" s="3"/>
      <c r="W9" s="3"/>
      <c r="X9" s="3"/>
      <c r="Y9" s="3"/>
      <c r="Z9" s="3"/>
      <c r="AA9" s="3"/>
      <c r="AB9" s="3"/>
      <c r="AC9" s="3"/>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row>
    <row r="10" spans="1:59" x14ac:dyDescent="0.15">
      <c r="A10" s="12" t="s">
        <v>173</v>
      </c>
      <c r="B10"/>
      <c r="C10"/>
      <c r="D10"/>
      <c r="E10"/>
      <c r="F10"/>
      <c r="G10"/>
      <c r="H10"/>
      <c r="I10" s="3"/>
      <c r="J10" s="3"/>
      <c r="K10" s="3"/>
      <c r="L10" s="3"/>
      <c r="M10" s="3"/>
      <c r="N10" s="3"/>
      <c r="O10" s="3"/>
      <c r="P10" s="3"/>
      <c r="Q10" s="3"/>
      <c r="R10" s="3"/>
      <c r="S10" s="3"/>
      <c r="T10" s="3"/>
      <c r="U10" s="3"/>
      <c r="V10" s="3"/>
      <c r="W10" s="3"/>
      <c r="X10" s="3"/>
      <c r="Y10" s="3"/>
      <c r="Z10" s="3"/>
      <c r="AA10" s="3"/>
      <c r="AB10" s="3"/>
      <c r="AC10" s="3"/>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row>
    <row r="11" spans="1:59" x14ac:dyDescent="0.15">
      <c r="A11" s="12" t="s">
        <v>267</v>
      </c>
      <c r="B11"/>
      <c r="C11"/>
      <c r="D11"/>
      <c r="E11"/>
      <c r="F11"/>
      <c r="G11"/>
      <c r="H11"/>
      <c r="I11" s="3"/>
      <c r="J11" s="3"/>
      <c r="K11" s="3"/>
      <c r="L11" s="3"/>
      <c r="M11" s="3"/>
      <c r="N11" s="3"/>
      <c r="O11" s="3"/>
      <c r="P11" s="3"/>
      <c r="Q11" s="3"/>
      <c r="R11" s="3"/>
      <c r="S11" s="3"/>
      <c r="T11" s="3"/>
      <c r="U11" s="3"/>
      <c r="V11" s="3"/>
      <c r="W11" s="3"/>
      <c r="X11" s="3"/>
      <c r="Y11" s="3"/>
      <c r="Z11" s="3"/>
      <c r="AA11" s="3"/>
      <c r="AB11" s="3"/>
      <c r="AC11" s="3"/>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row>
    <row r="12" spans="1:59" ht="13.5" customHeight="1" x14ac:dyDescent="0.15">
      <c r="A12" s="12" t="s">
        <v>266</v>
      </c>
      <c r="B12"/>
      <c r="C12"/>
      <c r="D12"/>
      <c r="E12"/>
      <c r="F12"/>
      <c r="G12"/>
      <c r="H12"/>
      <c r="I12" s="3"/>
      <c r="J12" s="3"/>
      <c r="K12" s="3"/>
      <c r="L12" s="3"/>
      <c r="M12" s="3"/>
      <c r="N12" s="3"/>
      <c r="O12" s="3"/>
      <c r="P12" s="3"/>
      <c r="Q12" s="3"/>
      <c r="R12" s="3"/>
      <c r="S12" s="3"/>
      <c r="T12" s="3"/>
      <c r="U12" s="3"/>
      <c r="V12" s="3"/>
      <c r="W12" s="3"/>
      <c r="X12" s="3"/>
      <c r="Y12" s="3"/>
      <c r="Z12" s="3"/>
      <c r="AA12" s="3"/>
      <c r="AB12" s="3"/>
      <c r="AC12" s="3"/>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row>
    <row r="13" spans="1:59" ht="13.5" customHeight="1" x14ac:dyDescent="0.15">
      <c r="A13" s="12" t="s">
        <v>269</v>
      </c>
      <c r="B13"/>
      <c r="C13"/>
      <c r="D13"/>
      <c r="E13"/>
      <c r="F13"/>
      <c r="G13"/>
      <c r="H13"/>
      <c r="I13" s="3"/>
      <c r="J13" s="3"/>
      <c r="K13" s="3"/>
      <c r="L13" s="3"/>
      <c r="M13" s="3"/>
      <c r="N13" s="3"/>
      <c r="O13" s="3"/>
      <c r="P13" s="3"/>
      <c r="Q13" s="3"/>
      <c r="R13" s="3"/>
      <c r="S13" s="3"/>
      <c r="T13" s="3"/>
      <c r="U13" s="3"/>
      <c r="V13" s="3"/>
      <c r="W13" s="3"/>
      <c r="X13" s="3"/>
      <c r="Y13" s="3"/>
      <c r="Z13" s="3"/>
      <c r="AA13" s="3"/>
      <c r="AB13" s="3"/>
      <c r="AC13" s="3"/>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row>
    <row r="14" spans="1:59" ht="13.5" customHeight="1" x14ac:dyDescent="0.15">
      <c r="A14" s="12" t="s">
        <v>268</v>
      </c>
      <c r="B14"/>
      <c r="C14"/>
      <c r="D14"/>
      <c r="E14"/>
      <c r="F14"/>
      <c r="G14"/>
      <c r="H14"/>
      <c r="I14" s="3"/>
      <c r="J14" s="3"/>
      <c r="K14" s="3"/>
      <c r="L14" s="3"/>
      <c r="M14" s="3"/>
      <c r="N14" s="3"/>
      <c r="O14" s="3"/>
      <c r="P14" s="3"/>
      <c r="Q14" s="3"/>
      <c r="R14" s="3"/>
      <c r="S14" s="3"/>
      <c r="T14" s="3"/>
      <c r="U14" s="3"/>
      <c r="V14" s="3"/>
      <c r="W14" s="3"/>
      <c r="X14" s="3"/>
      <c r="Y14" s="3"/>
      <c r="Z14" s="3"/>
      <c r="AA14" s="3"/>
      <c r="AB14" s="3"/>
      <c r="AC14" s="3"/>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59" ht="13.5" customHeight="1" x14ac:dyDescent="0.15">
      <c r="A15" s="12"/>
      <c r="B15"/>
      <c r="C15"/>
      <c r="D15"/>
      <c r="E15"/>
      <c r="F15"/>
      <c r="G15"/>
      <c r="H15"/>
      <c r="I15" s="3"/>
      <c r="J15" s="3"/>
      <c r="K15" s="3"/>
      <c r="L15" s="3"/>
      <c r="M15" s="3"/>
      <c r="N15" s="3"/>
      <c r="O15" s="3"/>
      <c r="P15" s="3"/>
      <c r="Q15" s="3"/>
      <c r="R15" s="3"/>
      <c r="S15" s="3"/>
      <c r="T15" s="3"/>
      <c r="U15" s="3"/>
      <c r="V15" s="3"/>
      <c r="W15" s="3"/>
      <c r="X15" s="3"/>
      <c r="Y15" s="3"/>
      <c r="Z15" s="3"/>
      <c r="AA15" s="3"/>
      <c r="AB15" s="3"/>
      <c r="AC15" s="3"/>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row>
    <row r="16" spans="1:59" ht="20.100000000000001" customHeight="1" thickBot="1" x14ac:dyDescent="0.2">
      <c r="A16" s="113" t="s">
        <v>171</v>
      </c>
      <c r="B16"/>
      <c r="C16"/>
      <c r="D16"/>
      <c r="E16" s="103" t="s">
        <v>172</v>
      </c>
      <c r="F16"/>
      <c r="G16"/>
      <c r="H16"/>
      <c r="I16" s="3"/>
      <c r="J16" s="3"/>
      <c r="K16" s="3"/>
      <c r="L16" s="3"/>
      <c r="M16" s="3"/>
      <c r="N16" s="3"/>
      <c r="O16" s="3"/>
      <c r="P16" s="3"/>
      <c r="Q16" s="3"/>
      <c r="R16" s="3"/>
      <c r="S16" s="3"/>
      <c r="T16" s="3"/>
      <c r="U16" s="3"/>
      <c r="V16" s="3"/>
      <c r="W16" s="3"/>
      <c r="X16" s="3"/>
      <c r="Y16" s="3"/>
      <c r="Z16" s="3"/>
      <c r="AA16" s="3"/>
      <c r="AB16" s="3"/>
      <c r="AC16" s="3"/>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1:59" ht="20.100000000000001" customHeight="1" x14ac:dyDescent="0.15">
      <c r="A17" s="290" t="s">
        <v>62</v>
      </c>
      <c r="B17" s="206"/>
      <c r="C17" s="206"/>
      <c r="D17" s="118" t="s">
        <v>166</v>
      </c>
      <c r="E17" s="134" t="s">
        <v>63</v>
      </c>
      <c r="F17"/>
      <c r="G17"/>
      <c r="H17"/>
      <c r="I17" s="3"/>
      <c r="J17" s="3"/>
      <c r="K17" s="3"/>
      <c r="L17" s="3"/>
      <c r="M17" s="3"/>
      <c r="N17" s="3"/>
      <c r="O17" s="3"/>
      <c r="P17" s="3"/>
      <c r="Q17" s="3"/>
      <c r="R17" s="3"/>
      <c r="S17" s="3"/>
      <c r="T17" s="3"/>
      <c r="U17" s="3"/>
      <c r="V17" s="3"/>
      <c r="W17" s="3"/>
      <c r="X17" s="3"/>
      <c r="Y17" s="3"/>
      <c r="Z17" s="3"/>
      <c r="AA17" s="3"/>
      <c r="AB17" s="3"/>
      <c r="AC17" s="3"/>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1:59" ht="20.100000000000001" customHeight="1" x14ac:dyDescent="0.15">
      <c r="A18" s="291" t="s">
        <v>64</v>
      </c>
      <c r="B18" s="172" t="s">
        <v>65</v>
      </c>
      <c r="C18" s="172"/>
      <c r="D18" s="156"/>
      <c r="E18" s="135"/>
      <c r="F18"/>
      <c r="G18"/>
      <c r="H18"/>
      <c r="I18" s="3"/>
      <c r="J18" s="3"/>
      <c r="K18" s="3"/>
      <c r="L18" s="3"/>
      <c r="M18" s="3"/>
      <c r="N18" s="3"/>
      <c r="O18" s="3"/>
      <c r="P18" s="3"/>
      <c r="Q18" s="3"/>
      <c r="R18" s="3"/>
      <c r="S18" s="3"/>
      <c r="T18" s="3"/>
      <c r="U18" s="3"/>
      <c r="V18" s="3"/>
      <c r="W18" s="3"/>
      <c r="X18" s="3"/>
      <c r="Y18" s="3"/>
      <c r="Z18" s="3"/>
      <c r="AA18" s="3"/>
      <c r="AB18" s="3"/>
      <c r="AC18" s="3"/>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row>
    <row r="19" spans="1:59" ht="20.100000000000001" customHeight="1" x14ac:dyDescent="0.15">
      <c r="A19" s="291"/>
      <c r="B19" s="172" t="s">
        <v>66</v>
      </c>
      <c r="C19" s="172"/>
      <c r="D19" s="156"/>
      <c r="E19" s="135"/>
      <c r="F19"/>
      <c r="G19"/>
      <c r="H19"/>
      <c r="I19" s="3"/>
      <c r="J19" s="3"/>
      <c r="K19" s="3"/>
      <c r="L19" s="3"/>
      <c r="M19" s="3"/>
      <c r="N19" s="3"/>
      <c r="O19" s="3"/>
      <c r="P19" s="3"/>
      <c r="Q19" s="3"/>
      <c r="R19" s="3"/>
      <c r="S19" s="3"/>
      <c r="T19" s="3"/>
      <c r="U19" s="3"/>
      <c r="V19" s="3"/>
      <c r="W19" s="3"/>
      <c r="X19" s="3"/>
      <c r="Y19" s="3"/>
      <c r="Z19" s="3"/>
      <c r="AA19" s="3"/>
      <c r="AB19" s="3"/>
      <c r="AC19" s="3"/>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row>
    <row r="20" spans="1:59" ht="20.100000000000001" customHeight="1" x14ac:dyDescent="0.15">
      <c r="A20" s="291"/>
      <c r="B20" s="292" t="s">
        <v>67</v>
      </c>
      <c r="C20" s="120" t="s">
        <v>68</v>
      </c>
      <c r="D20" s="156"/>
      <c r="E20" s="135"/>
      <c r="F20"/>
      <c r="G20"/>
      <c r="H20"/>
      <c r="I20" s="3"/>
      <c r="J20" s="3"/>
      <c r="K20" s="3"/>
      <c r="L20" s="3"/>
      <c r="M20" s="3"/>
      <c r="N20" s="3"/>
      <c r="O20" s="3"/>
      <c r="P20" s="3"/>
      <c r="Q20" s="3"/>
      <c r="R20" s="3"/>
      <c r="S20" s="3"/>
      <c r="T20" s="3"/>
      <c r="U20" s="3"/>
      <c r="V20" s="3"/>
      <c r="W20" s="3"/>
      <c r="X20" s="3"/>
      <c r="Y20" s="3"/>
      <c r="Z20" s="3"/>
      <c r="AA20" s="3"/>
      <c r="AB20" s="3"/>
      <c r="AC20" s="3"/>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1:59" ht="20.100000000000001" customHeight="1" x14ac:dyDescent="0.15">
      <c r="A21" s="291"/>
      <c r="B21" s="292"/>
      <c r="C21" s="120" t="s">
        <v>69</v>
      </c>
      <c r="D21" s="156"/>
      <c r="E21" s="135"/>
      <c r="F21"/>
      <c r="G21"/>
      <c r="H21"/>
      <c r="I21" s="3"/>
      <c r="J21" s="3"/>
      <c r="K21" s="3"/>
      <c r="L21" s="3"/>
      <c r="M21" s="3"/>
      <c r="N21" s="3"/>
      <c r="O21" s="3"/>
      <c r="P21" s="3"/>
      <c r="Q21" s="3"/>
      <c r="R21" s="3"/>
      <c r="S21" s="3"/>
      <c r="T21" s="3"/>
      <c r="U21" s="3"/>
      <c r="V21" s="3"/>
      <c r="W21" s="3"/>
      <c r="X21" s="3"/>
      <c r="Y21" s="3"/>
      <c r="Z21" s="3"/>
      <c r="AA21" s="3"/>
      <c r="AB21" s="3"/>
      <c r="AC21" s="3"/>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1:59" ht="20.100000000000001" customHeight="1" x14ac:dyDescent="0.15">
      <c r="A22" s="291"/>
      <c r="B22" s="292"/>
      <c r="C22" s="120" t="s">
        <v>70</v>
      </c>
      <c r="D22" s="156"/>
      <c r="E22" s="135"/>
      <c r="F22"/>
      <c r="G22"/>
      <c r="H22"/>
      <c r="I22" s="3"/>
      <c r="J22" s="3"/>
      <c r="K22" s="3"/>
      <c r="L22" s="3"/>
      <c r="M22" s="3"/>
      <c r="N22" s="3"/>
      <c r="O22" s="3"/>
      <c r="P22" s="3"/>
      <c r="Q22" s="3"/>
      <c r="R22" s="3"/>
      <c r="S22" s="3"/>
      <c r="T22" s="3"/>
      <c r="U22" s="3"/>
      <c r="V22" s="3"/>
      <c r="W22" s="3"/>
      <c r="X22" s="3"/>
      <c r="Y22" s="3"/>
      <c r="Z22" s="3"/>
      <c r="AA22" s="3"/>
      <c r="AB22" s="3"/>
      <c r="AC22" s="3"/>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1:59" ht="20.100000000000001" customHeight="1" x14ac:dyDescent="0.15">
      <c r="A23" s="291"/>
      <c r="B23" s="292"/>
      <c r="C23" s="120" t="s">
        <v>71</v>
      </c>
      <c r="D23" s="156"/>
      <c r="E23" s="135"/>
      <c r="F23"/>
      <c r="G23"/>
      <c r="H23"/>
      <c r="I23" s="3"/>
      <c r="J23" s="3"/>
      <c r="K23" s="3"/>
      <c r="L23" s="3"/>
      <c r="M23" s="3"/>
      <c r="N23" s="3"/>
      <c r="O23" s="3"/>
      <c r="P23" s="3"/>
      <c r="Q23" s="3"/>
      <c r="R23" s="3"/>
      <c r="S23" s="3"/>
      <c r="T23" s="3"/>
      <c r="U23" s="3"/>
      <c r="V23" s="3"/>
      <c r="W23" s="3"/>
      <c r="X23" s="3"/>
      <c r="Y23" s="3"/>
      <c r="Z23" s="3"/>
      <c r="AA23" s="3"/>
      <c r="AB23" s="3"/>
      <c r="AC23" s="3"/>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ht="20.100000000000001" customHeight="1" x14ac:dyDescent="0.15">
      <c r="A24" s="291"/>
      <c r="B24" s="292"/>
      <c r="C24" s="120" t="s">
        <v>61</v>
      </c>
      <c r="D24" s="156">
        <f>SUM(D20:D23)</f>
        <v>0</v>
      </c>
      <c r="E24" s="135"/>
      <c r="F24"/>
      <c r="G24"/>
      <c r="H24"/>
      <c r="I24" s="3"/>
      <c r="J24" s="3"/>
      <c r="K24" s="3"/>
      <c r="L24" s="3"/>
      <c r="M24" s="3"/>
      <c r="N24" s="3"/>
      <c r="O24" s="3"/>
      <c r="P24" s="3"/>
      <c r="Q24" s="3"/>
      <c r="R24" s="3"/>
      <c r="S24" s="3"/>
      <c r="T24" s="3"/>
      <c r="U24" s="3"/>
      <c r="V24" s="3"/>
      <c r="W24" s="3"/>
      <c r="X24" s="3"/>
      <c r="Y24" s="3"/>
      <c r="Z24" s="3"/>
      <c r="AA24" s="3"/>
      <c r="AB24" s="3"/>
      <c r="AC24" s="3"/>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1:59" ht="20.100000000000001" customHeight="1" x14ac:dyDescent="0.15">
      <c r="A25" s="291"/>
      <c r="B25" s="172" t="s">
        <v>72</v>
      </c>
      <c r="C25" s="172"/>
      <c r="D25" s="156"/>
      <c r="E25" s="135"/>
      <c r="F25"/>
      <c r="G25"/>
      <c r="H25"/>
      <c r="I25" s="3"/>
      <c r="J25" s="3"/>
      <c r="K25" s="3"/>
      <c r="L25" s="3"/>
      <c r="M25" s="3"/>
      <c r="N25" s="3"/>
      <c r="O25" s="3"/>
      <c r="P25" s="3"/>
      <c r="Q25" s="3"/>
      <c r="R25" s="3"/>
      <c r="S25" s="3"/>
      <c r="T25" s="3"/>
      <c r="U25" s="3"/>
      <c r="V25" s="3"/>
      <c r="W25" s="3"/>
      <c r="X25" s="3"/>
      <c r="Y25" s="3"/>
      <c r="Z25" s="3"/>
      <c r="AA25" s="3"/>
      <c r="AB25" s="3"/>
      <c r="AC25" s="3"/>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59" ht="20.100000000000001" customHeight="1" x14ac:dyDescent="0.15">
      <c r="A26" s="291"/>
      <c r="B26" s="172" t="s">
        <v>73</v>
      </c>
      <c r="C26" s="172"/>
      <c r="D26" s="156"/>
      <c r="E26" s="135"/>
      <c r="F26"/>
      <c r="G26"/>
      <c r="H26"/>
      <c r="I26" s="3"/>
      <c r="J26" s="3"/>
      <c r="K26" s="3"/>
      <c r="L26" s="3"/>
      <c r="M26" s="3"/>
      <c r="N26" s="3"/>
      <c r="O26" s="3"/>
      <c r="P26" s="3"/>
      <c r="Q26" s="3"/>
      <c r="R26" s="3"/>
      <c r="S26" s="3"/>
      <c r="T26" s="3"/>
      <c r="U26" s="3"/>
      <c r="V26" s="3"/>
      <c r="W26" s="3"/>
      <c r="X26" s="3"/>
      <c r="Y26" s="3"/>
      <c r="Z26" s="3"/>
      <c r="AA26" s="3"/>
      <c r="AB26" s="3"/>
      <c r="AC26" s="3"/>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1:59" ht="20.100000000000001" customHeight="1" x14ac:dyDescent="0.15">
      <c r="A27" s="291"/>
      <c r="B27" s="172" t="s">
        <v>74</v>
      </c>
      <c r="C27" s="172"/>
      <c r="D27" s="156"/>
      <c r="E27" s="135"/>
      <c r="F27"/>
      <c r="G27"/>
      <c r="H27"/>
      <c r="I27" s="3"/>
      <c r="J27" s="3"/>
      <c r="K27" s="3"/>
      <c r="L27" s="3"/>
      <c r="M27" s="3"/>
      <c r="N27" s="3"/>
      <c r="O27" s="3"/>
      <c r="P27" s="3"/>
      <c r="Q27" s="3"/>
      <c r="R27" s="3"/>
      <c r="S27" s="3"/>
      <c r="T27" s="3"/>
      <c r="U27" s="3"/>
      <c r="V27" s="3"/>
      <c r="W27" s="3"/>
      <c r="X27" s="3"/>
      <c r="Y27" s="3"/>
      <c r="Z27" s="3"/>
      <c r="AA27" s="3"/>
      <c r="AB27" s="3"/>
      <c r="AC27" s="3"/>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1:59" ht="20.100000000000001" customHeight="1" x14ac:dyDescent="0.15">
      <c r="A28" s="291"/>
      <c r="B28" s="172" t="s">
        <v>75</v>
      </c>
      <c r="C28" s="172"/>
      <c r="D28" s="156"/>
      <c r="E28" s="135"/>
      <c r="F28"/>
      <c r="G28"/>
      <c r="H28"/>
      <c r="I28" s="3"/>
      <c r="J28" s="3"/>
      <c r="K28" s="3"/>
      <c r="L28" s="3"/>
      <c r="M28" s="3"/>
      <c r="N28" s="3"/>
      <c r="O28" s="3"/>
      <c r="P28" s="3"/>
      <c r="Q28" s="3"/>
      <c r="R28" s="3"/>
      <c r="S28" s="3"/>
      <c r="T28" s="3"/>
      <c r="U28" s="3"/>
      <c r="V28" s="3"/>
      <c r="W28" s="3"/>
      <c r="X28" s="3"/>
      <c r="Y28" s="3"/>
      <c r="Z28" s="3"/>
      <c r="AA28" s="3"/>
      <c r="AB28" s="3"/>
      <c r="AC28" s="3"/>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row>
    <row r="29" spans="1:59" ht="20.100000000000001" customHeight="1" x14ac:dyDescent="0.15">
      <c r="A29" s="291"/>
      <c r="B29" s="172" t="s">
        <v>76</v>
      </c>
      <c r="C29" s="172"/>
      <c r="D29" s="156">
        <f>SUM(D18:D19,D24:D28)</f>
        <v>0</v>
      </c>
      <c r="E29" s="135"/>
      <c r="F29"/>
      <c r="G29"/>
      <c r="H29"/>
      <c r="I29" s="3"/>
      <c r="J29" s="3"/>
      <c r="K29" s="3"/>
      <c r="L29" s="3"/>
      <c r="M29" s="3"/>
      <c r="N29" s="3"/>
      <c r="O29" s="3"/>
      <c r="P29" s="3"/>
      <c r="Q29" s="3"/>
      <c r="R29" s="3"/>
      <c r="S29" s="3"/>
      <c r="T29" s="3"/>
      <c r="U29" s="3"/>
      <c r="V29" s="3"/>
      <c r="W29" s="3"/>
      <c r="X29" s="3"/>
      <c r="Y29" s="3"/>
      <c r="Z29" s="3"/>
      <c r="AA29" s="3"/>
      <c r="AB29" s="3"/>
      <c r="AC29" s="3"/>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1:59" ht="20.100000000000001" customHeight="1" x14ac:dyDescent="0.15">
      <c r="A30" s="291" t="s">
        <v>77</v>
      </c>
      <c r="B30" s="172"/>
      <c r="C30" s="172"/>
      <c r="D30" s="156"/>
      <c r="E30" s="135"/>
      <c r="F30"/>
      <c r="G30"/>
      <c r="H30"/>
      <c r="I30" s="3"/>
      <c r="J30" s="3"/>
      <c r="K30" s="3"/>
      <c r="L30" s="3"/>
      <c r="M30" s="3"/>
      <c r="N30" s="3"/>
      <c r="O30" s="3"/>
      <c r="P30" s="3"/>
      <c r="Q30" s="3"/>
      <c r="R30" s="3"/>
      <c r="S30" s="3"/>
      <c r="T30" s="3"/>
      <c r="U30" s="3"/>
      <c r="V30" s="3"/>
      <c r="W30" s="3"/>
      <c r="X30" s="3"/>
      <c r="Y30" s="3"/>
      <c r="Z30" s="3"/>
      <c r="AA30" s="3"/>
      <c r="AB30" s="3"/>
      <c r="AC30" s="3"/>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1:59" ht="20.100000000000001" customHeight="1" x14ac:dyDescent="0.15">
      <c r="A31" s="291"/>
      <c r="B31" s="172"/>
      <c r="C31" s="172"/>
      <c r="D31" s="156"/>
      <c r="E31" s="135"/>
      <c r="F31"/>
      <c r="G31"/>
      <c r="H31"/>
    </row>
    <row r="32" spans="1:59" ht="20.100000000000001" customHeight="1" x14ac:dyDescent="0.15">
      <c r="A32" s="291"/>
      <c r="B32" s="172"/>
      <c r="C32" s="172"/>
      <c r="D32" s="156"/>
      <c r="E32" s="135"/>
      <c r="F32"/>
      <c r="G32"/>
      <c r="H32"/>
      <c r="I32" s="8"/>
      <c r="J32" s="8"/>
      <c r="AC32"/>
    </row>
    <row r="33" spans="1:32" ht="20.100000000000001" customHeight="1" x14ac:dyDescent="0.15">
      <c r="A33" s="291"/>
      <c r="B33" s="172" t="s">
        <v>76</v>
      </c>
      <c r="C33" s="172"/>
      <c r="D33" s="156">
        <f>SUM(D30:D32)</f>
        <v>0</v>
      </c>
      <c r="E33" s="135"/>
      <c r="F33"/>
      <c r="G33"/>
      <c r="H33"/>
      <c r="I33" s="8"/>
      <c r="J33" s="8"/>
      <c r="AC33"/>
    </row>
    <row r="34" spans="1:32" ht="20.100000000000001" customHeight="1" thickBot="1" x14ac:dyDescent="0.2">
      <c r="A34" s="220" t="s">
        <v>170</v>
      </c>
      <c r="B34" s="287"/>
      <c r="C34" s="287"/>
      <c r="D34" s="157">
        <f>D29+D33</f>
        <v>0</v>
      </c>
      <c r="E34" s="136"/>
      <c r="F34"/>
      <c r="G34"/>
      <c r="H34"/>
      <c r="I34" s="8"/>
      <c r="J34" s="8"/>
      <c r="K34" s="8"/>
      <c r="L34" s="8"/>
      <c r="M34" s="112"/>
      <c r="N34" s="112"/>
      <c r="O34" s="112"/>
      <c r="AD34" s="1"/>
      <c r="AE34" s="1"/>
      <c r="AF34" s="1"/>
    </row>
    <row r="35" spans="1:32" ht="20.100000000000001" customHeight="1" x14ac:dyDescent="0.15">
      <c r="A35" s="8" t="s">
        <v>54</v>
      </c>
      <c r="B35"/>
      <c r="C35"/>
      <c r="D35"/>
      <c r="E35"/>
      <c r="F35"/>
      <c r="G35"/>
      <c r="H35"/>
      <c r="I35" s="8"/>
      <c r="J35" s="8"/>
      <c r="K35" s="8"/>
      <c r="L35" s="8"/>
      <c r="M35" s="112"/>
      <c r="N35" s="112"/>
      <c r="O35" s="112"/>
      <c r="Y35"/>
      <c r="Z35"/>
      <c r="AA35"/>
      <c r="AB35"/>
      <c r="AC35"/>
    </row>
    <row r="36" spans="1:32" x14ac:dyDescent="0.15">
      <c r="A36" s="12" t="s">
        <v>271</v>
      </c>
      <c r="B36"/>
      <c r="C36"/>
      <c r="D36"/>
      <c r="E36"/>
      <c r="F36"/>
      <c r="G36"/>
      <c r="H36"/>
      <c r="I36"/>
      <c r="J36"/>
      <c r="K36"/>
      <c r="L36"/>
      <c r="M36"/>
      <c r="N36"/>
      <c r="O36"/>
      <c r="P36"/>
      <c r="Q36"/>
      <c r="R36"/>
      <c r="S36"/>
      <c r="T36"/>
      <c r="U36"/>
      <c r="V36"/>
      <c r="W36"/>
      <c r="X36"/>
      <c r="Y36"/>
      <c r="Z36"/>
      <c r="AA36"/>
      <c r="AB36"/>
      <c r="AC36"/>
    </row>
    <row r="37" spans="1:32" x14ac:dyDescent="0.15">
      <c r="A37" s="12" t="s">
        <v>270</v>
      </c>
      <c r="B37"/>
      <c r="C37"/>
      <c r="D37"/>
      <c r="E37"/>
      <c r="F37"/>
      <c r="G37"/>
      <c r="H37"/>
      <c r="I37"/>
      <c r="J37"/>
      <c r="K37"/>
      <c r="L37"/>
      <c r="M37"/>
      <c r="N37"/>
      <c r="O37"/>
      <c r="P37"/>
      <c r="Q37"/>
      <c r="R37"/>
      <c r="S37"/>
      <c r="T37"/>
      <c r="U37"/>
      <c r="V37"/>
      <c r="W37"/>
      <c r="X37"/>
      <c r="Y37"/>
      <c r="Z37"/>
      <c r="AA37"/>
      <c r="AB37"/>
      <c r="AC37"/>
    </row>
    <row r="38" spans="1:32" x14ac:dyDescent="0.15">
      <c r="A38" s="12" t="s">
        <v>272</v>
      </c>
      <c r="B38"/>
      <c r="C38"/>
      <c r="D38"/>
      <c r="E38"/>
      <c r="F38"/>
      <c r="G38"/>
      <c r="H38"/>
      <c r="I38"/>
      <c r="J38"/>
      <c r="K38"/>
      <c r="L38"/>
      <c r="M38"/>
      <c r="N38"/>
      <c r="O38"/>
      <c r="P38"/>
      <c r="Q38"/>
      <c r="R38"/>
      <c r="S38"/>
      <c r="T38"/>
      <c r="U38"/>
      <c r="V38"/>
      <c r="W38"/>
      <c r="X38"/>
      <c r="Y38"/>
      <c r="Z38"/>
      <c r="AA38"/>
      <c r="AB38"/>
      <c r="AC38"/>
    </row>
    <row r="39" spans="1:32" x14ac:dyDescent="0.15">
      <c r="A39" s="12" t="s">
        <v>274</v>
      </c>
      <c r="B39"/>
      <c r="C39"/>
      <c r="D39"/>
      <c r="E39"/>
      <c r="F39"/>
      <c r="G39"/>
      <c r="H39"/>
      <c r="I39"/>
      <c r="J39"/>
      <c r="K39"/>
      <c r="L39"/>
      <c r="M39"/>
      <c r="N39"/>
      <c r="O39"/>
      <c r="P39"/>
      <c r="Q39"/>
      <c r="R39"/>
      <c r="S39"/>
      <c r="T39"/>
      <c r="U39"/>
      <c r="V39"/>
      <c r="W39"/>
      <c r="X39"/>
      <c r="Y39"/>
      <c r="Z39"/>
      <c r="AA39"/>
      <c r="AB39"/>
      <c r="AC39"/>
    </row>
    <row r="40" spans="1:32" x14ac:dyDescent="0.15">
      <c r="A40" s="12" t="s">
        <v>273</v>
      </c>
      <c r="B40"/>
      <c r="C40"/>
      <c r="D40"/>
      <c r="E40"/>
      <c r="F40"/>
      <c r="G40"/>
      <c r="H40"/>
      <c r="I40"/>
      <c r="J40"/>
      <c r="K40"/>
      <c r="L40"/>
      <c r="M40"/>
      <c r="N40"/>
      <c r="O40"/>
      <c r="P40"/>
      <c r="Q40"/>
      <c r="R40"/>
      <c r="S40"/>
      <c r="T40"/>
      <c r="U40"/>
      <c r="V40"/>
      <c r="W40"/>
      <c r="X40"/>
      <c r="Y40"/>
      <c r="Z40"/>
      <c r="AA40"/>
      <c r="AB40"/>
      <c r="AC40"/>
    </row>
    <row r="41" spans="1:32" x14ac:dyDescent="0.15">
      <c r="A41" s="12" t="s">
        <v>174</v>
      </c>
      <c r="B41"/>
      <c r="C41"/>
      <c r="D41"/>
      <c r="E41"/>
      <c r="F41"/>
      <c r="G41"/>
      <c r="H41"/>
      <c r="I41"/>
      <c r="J41"/>
      <c r="K41"/>
      <c r="L41"/>
      <c r="M41"/>
      <c r="N41"/>
      <c r="O41"/>
      <c r="P41"/>
      <c r="Q41"/>
      <c r="R41"/>
      <c r="S41"/>
      <c r="T41"/>
      <c r="U41"/>
      <c r="V41"/>
      <c r="W41"/>
      <c r="X41"/>
      <c r="Y41"/>
      <c r="Z41"/>
      <c r="AA41"/>
      <c r="AB41"/>
      <c r="AC41"/>
    </row>
    <row r="42" spans="1:32" ht="9.9499999999999993" customHeight="1" x14ac:dyDescent="0.15"/>
    <row r="43" spans="1:32" ht="9.9499999999999993" customHeight="1" x14ac:dyDescent="0.15"/>
    <row r="44" spans="1:32" ht="9.9499999999999993" customHeight="1" x14ac:dyDescent="0.15"/>
    <row r="45" spans="1:32" ht="9.9499999999999993" customHeight="1" x14ac:dyDescent="0.15"/>
    <row r="46" spans="1:32" ht="9.9499999999999993" customHeight="1" x14ac:dyDescent="0.15"/>
    <row r="47" spans="1:32" ht="9.9499999999999993" customHeight="1" x14ac:dyDescent="0.15"/>
    <row r="48" spans="1:32"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row r="57" ht="9.9499999999999993"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sheetData>
  <mergeCells count="20">
    <mergeCell ref="A34:C34"/>
    <mergeCell ref="B26:C26"/>
    <mergeCell ref="B27:C27"/>
    <mergeCell ref="B28:C28"/>
    <mergeCell ref="B29:C29"/>
    <mergeCell ref="A30:A33"/>
    <mergeCell ref="B30:C30"/>
    <mergeCell ref="B31:C31"/>
    <mergeCell ref="B32:C32"/>
    <mergeCell ref="B33:C33"/>
    <mergeCell ref="A18:A29"/>
    <mergeCell ref="B18:C18"/>
    <mergeCell ref="B19:C19"/>
    <mergeCell ref="B20:B24"/>
    <mergeCell ref="B25:C25"/>
    <mergeCell ref="A4:C4"/>
    <mergeCell ref="A5:C5"/>
    <mergeCell ref="A6:C6"/>
    <mergeCell ref="A7:C7"/>
    <mergeCell ref="A17:C17"/>
  </mergeCells>
  <phoneticPr fontId="3"/>
  <printOptions horizontalCentered="1"/>
  <pageMargins left="0.51181102362204722" right="0.51181102362204722" top="0.74803149606299213" bottom="0.35433070866141736" header="0" footer="0"/>
  <pageSetup paperSize="9" scale="93"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様式第３号 (収入の部)</vt:lpstr>
      <vt:lpstr>様式第３号（予算書）（県民提案型）</vt:lpstr>
      <vt:lpstr>様式第３号（精算書）（県民提案型）</vt:lpstr>
      <vt:lpstr>様式第３号（予算書） （変更時）</vt:lpstr>
      <vt:lpstr>様式第３号（精算書） (変更時)</vt:lpstr>
      <vt:lpstr>別記様式第６号（県民提案型）　1　事業概要</vt:lpstr>
      <vt:lpstr>別記様式第６号（県民提案型）　2　事業概要別表</vt:lpstr>
      <vt:lpstr>別記様式第６号（県民提案型）　３　事業個別計画表</vt:lpstr>
      <vt:lpstr>別記様式第６号（県民提案型）　４　事業個別収支内訳書</vt:lpstr>
      <vt:lpstr>別記様式第６号（県民提案型）　５応募団体概要書</vt:lpstr>
      <vt:lpstr>別記様式第７号自己チェックシート（県民提案型）</vt:lpstr>
      <vt:lpstr>様式第８号</vt:lpstr>
      <vt:lpstr>'別記様式第６号（県民提案型）　1　事業概要'!OLE_LINK4</vt:lpstr>
      <vt:lpstr>'別記様式第６号（県民提案型）　1　事業概要'!Print_Area</vt:lpstr>
      <vt:lpstr>'別記様式第６号（県民提案型）　2　事業概要別表'!Print_Area</vt:lpstr>
      <vt:lpstr>'別記様式第６号（県民提案型）　３　事業個別計画表'!Print_Area</vt:lpstr>
      <vt:lpstr>'別記様式第６号（県民提案型）　４　事業個別収支内訳書'!Print_Area</vt:lpstr>
      <vt:lpstr>'別記様式第６号（県民提案型）　５応募団体概要書'!Print_Area</vt:lpstr>
      <vt:lpstr>'別記様式第７号自己チェックシート（県民提案型）'!Print_Area</vt:lpstr>
      <vt:lpstr>'様式第３号 (収入の部)'!Print_Area</vt:lpstr>
      <vt:lpstr>'様式第３号（精算書） (変更時)'!Print_Area</vt:lpstr>
      <vt:lpstr>'様式第３号（精算書）（県民提案型）'!Print_Area</vt:lpstr>
      <vt:lpstr>'様式第３号（予算書） （変更時）'!Print_Area</vt:lpstr>
      <vt:lpstr>'様式第３号（予算書）（県民提案型）'!Print_Area</vt:lpstr>
      <vt:lpstr>様式第８号!Print_Area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dc:creator>
  <cp:lastModifiedBy>佐藤玄樹</cp:lastModifiedBy>
  <cp:lastPrinted>2026-01-08T04:59:15Z</cp:lastPrinted>
  <dcterms:created xsi:type="dcterms:W3CDTF">2015-03-27T07:18:12Z</dcterms:created>
  <dcterms:modified xsi:type="dcterms:W3CDTF">2026-01-08T05:03:58Z</dcterms:modified>
</cp:coreProperties>
</file>