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K010188\common3\002_子ども家庭課フォルダ\36_令和６年度\01_R6家庭福祉担当\07 子どもの貧困対策\2 R6子どもの居場所運営支援事業\1 交付要綱・Q&amp;A R6子どもの居場所運営支援事業\2 交付要綱 改正 R6子どもの居場所運営支援事業\HP掲載用\記載例\"/>
    </mc:Choice>
  </mc:AlternateContent>
  <bookViews>
    <workbookView xWindow="120" yWindow="75" windowWidth="6435" windowHeight="5130" tabRatio="956" firstSheet="3" activeTab="4"/>
  </bookViews>
  <sheets>
    <sheet name="規則様式第1号-1 変更交付申請書" sheetId="27" r:id="rId1"/>
    <sheet name="様式1号 変更ない場合提出不要" sheetId="1" r:id="rId2"/>
    <sheet name="様式2号-2 変更ない場合提出不要" sheetId="6" r:id="rId3"/>
    <sheet name="様式2号-3 変更ない場合提出不要" sheetId="7" r:id="rId4"/>
    <sheet name="規則様式第1号 交付申請書" sheetId="4" r:id="rId5"/>
    <sheet name="様式1号" sheetId="30" r:id="rId6"/>
    <sheet name="様式2号" sheetId="28" r:id="rId7"/>
    <sheet name="様式2号-1" sheetId="29" r:id="rId8"/>
    <sheet name="様式3号" sheetId="9" r:id="rId9"/>
    <sheet name="様式4号" sheetId="10" r:id="rId10"/>
    <sheet name="様式7号" sheetId="23" r:id="rId11"/>
    <sheet name="様式8号" sheetId="26" r:id="rId12"/>
  </sheets>
  <definedNames>
    <definedName name="_xlnm.Print_Area" localSheetId="4">'規則様式第1号 交付申請書'!$A$1:$J$29</definedName>
    <definedName name="_xlnm.Print_Area" localSheetId="0">'規則様式第1号-1 変更交付申請書'!$A$1:$J$34</definedName>
    <definedName name="_xlnm.Print_Area" localSheetId="5">様式1号!$A$1:$E$28</definedName>
    <definedName name="_xlnm.Print_Area" localSheetId="1">'様式1号 変更ない場合提出不要'!$A$1:$F$27</definedName>
    <definedName name="_xlnm.Print_Area" localSheetId="6">様式2号!$A$1:$F$15</definedName>
    <definedName name="_xlnm.Print_Area" localSheetId="7">'様式2号-1'!$A$1:$K$36</definedName>
    <definedName name="_xlnm.Print_Area" localSheetId="2">'様式2号-2 変更ない場合提出不要'!$A$1:$F$15</definedName>
    <definedName name="_xlnm.Print_Area" localSheetId="3">'様式2号-3 変更ない場合提出不要'!$A$1:$K$36</definedName>
    <definedName name="_xlnm.Print_Area" localSheetId="8">様式3号!$A$1:$J$24</definedName>
    <definedName name="_xlnm.Print_Area" localSheetId="9">様式4号!$A$1:$J$28</definedName>
    <definedName name="_xlnm.Print_Area" localSheetId="10">様式7号!$A$1:$J$27</definedName>
    <definedName name="_xlnm.Print_Area" localSheetId="11">様式8号!$A$1:$J$24</definedName>
  </definedNames>
  <calcPr calcId="162913"/>
</workbook>
</file>

<file path=xl/calcChain.xml><?xml version="1.0" encoding="utf-8"?>
<calcChain xmlns="http://schemas.openxmlformats.org/spreadsheetml/2006/main">
  <c r="E9" i="28" l="1"/>
  <c r="D30" i="29" l="1"/>
  <c r="I30" i="29" s="1"/>
  <c r="I33" i="29" s="1"/>
  <c r="I24" i="29"/>
  <c r="I18" i="29"/>
  <c r="I26" i="29" s="1"/>
  <c r="H5" i="29"/>
  <c r="D9" i="28"/>
  <c r="F9" i="28" s="1"/>
  <c r="E5" i="28"/>
  <c r="I35" i="29" l="1"/>
  <c r="E4" i="1"/>
  <c r="M17" i="27"/>
  <c r="I33" i="7" l="1"/>
  <c r="D30" i="7" l="1"/>
  <c r="I30" i="7" s="1"/>
  <c r="G9" i="26"/>
  <c r="G8" i="26"/>
  <c r="G6" i="26"/>
  <c r="F9" i="23"/>
  <c r="F8" i="23"/>
  <c r="F6" i="23"/>
  <c r="G9" i="10"/>
  <c r="G8" i="10"/>
  <c r="G7" i="10"/>
  <c r="G6" i="10"/>
  <c r="G9" i="9"/>
  <c r="G8" i="9"/>
  <c r="G6" i="9"/>
  <c r="G7" i="26"/>
  <c r="F7" i="23"/>
  <c r="G7" i="9"/>
  <c r="H5" i="7"/>
  <c r="E5" i="6"/>
  <c r="I18" i="7" l="1"/>
  <c r="I24" i="7"/>
  <c r="I26" i="7" l="1"/>
  <c r="I35" i="7" s="1"/>
  <c r="E9" i="6"/>
  <c r="B9" i="6" l="1"/>
  <c r="C9" i="6" l="1"/>
  <c r="D9" i="6" s="1"/>
  <c r="F9" i="6" s="1"/>
</calcChain>
</file>

<file path=xl/comments1.xml><?xml version="1.0" encoding="utf-8"?>
<comments xmlns="http://schemas.openxmlformats.org/spreadsheetml/2006/main">
  <authors>
    <author>user</author>
  </authors>
  <commentList>
    <comment ref="H5" authorId="0" shapeId="0">
      <text>
        <r>
          <rPr>
            <b/>
            <sz val="9"/>
            <color indexed="81"/>
            <rFont val="ＭＳ Ｐゴシック"/>
            <family val="3"/>
            <charset val="128"/>
          </rPr>
          <t>黄色のセルにのみ入力してください。</t>
        </r>
      </text>
    </comment>
  </commentList>
</comments>
</file>

<file path=xl/comments2.xml><?xml version="1.0" encoding="utf-8"?>
<comments xmlns="http://schemas.openxmlformats.org/spreadsheetml/2006/main">
  <authors>
    <author>user</author>
  </authors>
  <commentList>
    <comment ref="H5" authorId="0" shapeId="0">
      <text>
        <r>
          <rPr>
            <b/>
            <sz val="9"/>
            <color indexed="81"/>
            <rFont val="ＭＳ Ｐゴシック"/>
            <family val="3"/>
            <charset val="128"/>
          </rPr>
          <t>黄色のセルにのみ入力してください。</t>
        </r>
      </text>
    </comment>
  </commentList>
</comments>
</file>

<file path=xl/sharedStrings.xml><?xml version="1.0" encoding="utf-8"?>
<sst xmlns="http://schemas.openxmlformats.org/spreadsheetml/2006/main" count="368" uniqueCount="178">
  <si>
    <t>届出・許可等の手続きが完了している</t>
    <rPh sb="7" eb="9">
      <t>テツヅ</t>
    </rPh>
    <rPh sb="11" eb="13">
      <t>カンリョウ</t>
    </rPh>
    <phoneticPr fontId="1"/>
  </si>
  <si>
    <t>規則別記様式第１号</t>
    <rPh sb="0" eb="2">
      <t>キソク</t>
    </rPh>
    <rPh sb="2" eb="4">
      <t>ベッキ</t>
    </rPh>
    <rPh sb="4" eb="6">
      <t>ヨウシキ</t>
    </rPh>
    <rPh sb="6" eb="7">
      <t>ダイ</t>
    </rPh>
    <rPh sb="8" eb="9">
      <t>ゴウ</t>
    </rPh>
    <phoneticPr fontId="4"/>
  </si>
  <si>
    <t>【添付書類】</t>
    <rPh sb="1" eb="3">
      <t>テンプ</t>
    </rPh>
    <phoneticPr fontId="4"/>
  </si>
  <si>
    <t>補助対象経費</t>
    <rPh sb="0" eb="2">
      <t>ホジョ</t>
    </rPh>
    <rPh sb="2" eb="4">
      <t>タイショウ</t>
    </rPh>
    <rPh sb="4" eb="6">
      <t>ケイヒ</t>
    </rPh>
    <phoneticPr fontId="1"/>
  </si>
  <si>
    <t>差引額</t>
    <rPh sb="0" eb="2">
      <t>サシヒキ</t>
    </rPh>
    <rPh sb="2" eb="3">
      <t>ガク</t>
    </rPh>
    <phoneticPr fontId="1"/>
  </si>
  <si>
    <t>・食材購入費</t>
    <rPh sb="1" eb="3">
      <t>ショクザイ</t>
    </rPh>
    <rPh sb="3" eb="5">
      <t>コウニュウ</t>
    </rPh>
    <rPh sb="5" eb="6">
      <t>ヒ</t>
    </rPh>
    <phoneticPr fontId="1"/>
  </si>
  <si>
    <t>円</t>
    <rPh sb="0" eb="1">
      <t>エン</t>
    </rPh>
    <phoneticPr fontId="1"/>
  </si>
  <si>
    <t>・保険加入料</t>
    <rPh sb="1" eb="3">
      <t>ホケン</t>
    </rPh>
    <rPh sb="3" eb="5">
      <t>カニュウ</t>
    </rPh>
    <rPh sb="5" eb="6">
      <t>リョウ</t>
    </rPh>
    <phoneticPr fontId="1"/>
  </si>
  <si>
    <t>・広報費（チラシ等の作成）</t>
    <rPh sb="1" eb="3">
      <t>コウホウ</t>
    </rPh>
    <rPh sb="3" eb="4">
      <t>ヒ</t>
    </rPh>
    <rPh sb="8" eb="9">
      <t>トウ</t>
    </rPh>
    <rPh sb="10" eb="12">
      <t>サクセイ</t>
    </rPh>
    <phoneticPr fontId="1"/>
  </si>
  <si>
    <t>・寄付金</t>
    <rPh sb="1" eb="4">
      <t>キフキン</t>
    </rPh>
    <phoneticPr fontId="1"/>
  </si>
  <si>
    <t>・会場使用料、賃借料</t>
    <rPh sb="1" eb="3">
      <t>カイジョウ</t>
    </rPh>
    <rPh sb="3" eb="6">
      <t>シヨウリョウ</t>
    </rPh>
    <rPh sb="7" eb="9">
      <t>チンシャク</t>
    </rPh>
    <rPh sb="9" eb="10">
      <t>リョウ</t>
    </rPh>
    <phoneticPr fontId="1"/>
  </si>
  <si>
    <t>届出・許可等が不要である　</t>
    <phoneticPr fontId="1"/>
  </si>
  <si>
    <t>（問合せ担当）</t>
    <rPh sb="1" eb="3">
      <t>トイアワ</t>
    </rPh>
    <rPh sb="4" eb="6">
      <t>タントウ</t>
    </rPh>
    <phoneticPr fontId="1"/>
  </si>
  <si>
    <t>氏　名</t>
    <rPh sb="0" eb="1">
      <t>シ</t>
    </rPh>
    <rPh sb="2" eb="3">
      <t>メイ</t>
    </rPh>
    <phoneticPr fontId="1"/>
  </si>
  <si>
    <t>電　話</t>
    <rPh sb="0" eb="1">
      <t>デン</t>
    </rPh>
    <rPh sb="2" eb="3">
      <t>ハナシ</t>
    </rPh>
    <phoneticPr fontId="1"/>
  </si>
  <si>
    <t>収入</t>
    <rPh sb="0" eb="2">
      <t>シュウニュウ</t>
    </rPh>
    <phoneticPr fontId="1"/>
  </si>
  <si>
    <t>補助金所要額</t>
    <rPh sb="0" eb="2">
      <t>ホジョ</t>
    </rPh>
    <rPh sb="3" eb="5">
      <t>ショヨウ</t>
    </rPh>
    <rPh sb="5" eb="6">
      <t>ガク</t>
    </rPh>
    <phoneticPr fontId="1"/>
  </si>
  <si>
    <t>Ａ</t>
    <phoneticPr fontId="1"/>
  </si>
  <si>
    <t>【記入上の留意点】</t>
    <rPh sb="1" eb="3">
      <t>キニュウ</t>
    </rPh>
    <rPh sb="3" eb="4">
      <t>ウエ</t>
    </rPh>
    <rPh sb="5" eb="8">
      <t>リュウイテン</t>
    </rPh>
    <phoneticPr fontId="1"/>
  </si>
  <si>
    <t>● 年間開催・実施予定回数</t>
    <rPh sb="2" eb="4">
      <t>ネンカン</t>
    </rPh>
    <rPh sb="4" eb="6">
      <t>カイサイ</t>
    </rPh>
    <rPh sb="7" eb="9">
      <t>ジッシ</t>
    </rPh>
    <rPh sb="9" eb="11">
      <t>ヨテイ</t>
    </rPh>
    <rPh sb="11" eb="13">
      <t>カイスウ</t>
    </rPh>
    <phoneticPr fontId="1"/>
  </si>
  <si>
    <t>回</t>
    <rPh sb="0" eb="1">
      <t>カイ</t>
    </rPh>
    <phoneticPr fontId="1"/>
  </si>
  <si>
    <t>記</t>
    <rPh sb="0" eb="1">
      <t>キ</t>
    </rPh>
    <phoneticPr fontId="4"/>
  </si>
  <si>
    <t>１　中止（廃止）の理由</t>
    <rPh sb="2" eb="4">
      <t>チュウシ</t>
    </rPh>
    <rPh sb="5" eb="7">
      <t>ハイシ</t>
    </rPh>
    <rPh sb="9" eb="11">
      <t>リユウ</t>
    </rPh>
    <phoneticPr fontId="4"/>
  </si>
  <si>
    <t>２　中止の期間（廃止の時期）</t>
    <rPh sb="5" eb="7">
      <t>キカン</t>
    </rPh>
    <rPh sb="11" eb="13">
      <t>ジキ</t>
    </rPh>
    <phoneticPr fontId="4"/>
  </si>
  <si>
    <t>円</t>
    <rPh sb="0" eb="1">
      <t>エン</t>
    </rPh>
    <phoneticPr fontId="1"/>
  </si>
  <si>
    <t>①</t>
    <phoneticPr fontId="1"/>
  </si>
  <si>
    <t>②</t>
    <phoneticPr fontId="1"/>
  </si>
  <si>
    <t>③</t>
    <phoneticPr fontId="1"/>
  </si>
  <si>
    <t>回　×</t>
    <rPh sb="0" eb="1">
      <t>カイ</t>
    </rPh>
    <phoneticPr fontId="1"/>
  </si>
  <si>
    <t>円　＝</t>
    <rPh sb="0" eb="1">
      <t>エン</t>
    </rPh>
    <phoneticPr fontId="1"/>
  </si>
  <si>
    <t>　　山形県知事　　殿</t>
    <rPh sb="2" eb="4">
      <t>ヤマガタ</t>
    </rPh>
    <rPh sb="4" eb="7">
      <t>ケンチジ</t>
    </rPh>
    <rPh sb="9" eb="10">
      <t>ドノ</t>
    </rPh>
    <phoneticPr fontId="4"/>
  </si>
  <si>
    <t>事業内容</t>
  </si>
  <si>
    <t>対象者</t>
  </si>
  <si>
    <t>居場所の名称</t>
    <rPh sb="0" eb="3">
      <t>イバショ</t>
    </rPh>
    <rPh sb="4" eb="6">
      <t>メイショウ</t>
    </rPh>
    <phoneticPr fontId="1"/>
  </si>
  <si>
    <t>④</t>
    <phoneticPr fontId="1"/>
  </si>
  <si>
    <t>⑤</t>
    <phoneticPr fontId="1"/>
  </si>
  <si>
    <t>⑥</t>
    <phoneticPr fontId="1"/>
  </si>
  <si>
    <t>⑦</t>
    <phoneticPr fontId="1"/>
  </si>
  <si>
    <t>保健所への届出
・許可等の状況
（いずれかに〇）</t>
    <phoneticPr fontId="1"/>
  </si>
  <si>
    <t>⑧</t>
    <phoneticPr fontId="1"/>
  </si>
  <si>
    <t>⑨</t>
    <phoneticPr fontId="1"/>
  </si>
  <si>
    <t>・消耗品費</t>
    <rPh sb="1" eb="5">
      <t>ショウモウヒンヒ</t>
    </rPh>
    <phoneticPr fontId="1"/>
  </si>
  <si>
    <r>
      <t xml:space="preserve">開催場所
</t>
    </r>
    <r>
      <rPr>
        <sz val="9"/>
        <color theme="1"/>
        <rFont val="HGSｺﾞｼｯｸM"/>
        <family val="3"/>
        <charset val="128"/>
      </rPr>
      <t>（施設名称や住所を記載）</t>
    </r>
    <rPh sb="6" eb="8">
      <t>シセツ</t>
    </rPh>
    <rPh sb="8" eb="10">
      <t>メイショウ</t>
    </rPh>
    <rPh sb="11" eb="13">
      <t>ジュウショ</t>
    </rPh>
    <rPh sb="14" eb="16">
      <t>キサイ</t>
    </rPh>
    <phoneticPr fontId="1"/>
  </si>
  <si>
    <t>事業名</t>
    <rPh sb="0" eb="2">
      <t>ジギョウ</t>
    </rPh>
    <rPh sb="2" eb="3">
      <t>メイ</t>
    </rPh>
    <phoneticPr fontId="1"/>
  </si>
  <si>
    <t>開催期間</t>
    <rPh sb="2" eb="4">
      <t>キカン</t>
    </rPh>
    <phoneticPr fontId="1"/>
  </si>
  <si>
    <t>令和　年　月　日 ～ 令和　年　月　日</t>
    <rPh sb="0" eb="2">
      <t>レイワ</t>
    </rPh>
    <rPh sb="3" eb="4">
      <t>ネン</t>
    </rPh>
    <rPh sb="5" eb="6">
      <t>ツキ</t>
    </rPh>
    <rPh sb="7" eb="8">
      <t>ヒ</t>
    </rPh>
    <rPh sb="11" eb="13">
      <t>レイワ</t>
    </rPh>
    <rPh sb="14" eb="15">
      <t>ネン</t>
    </rPh>
    <rPh sb="16" eb="17">
      <t>ツキ</t>
    </rPh>
    <rPh sb="18" eb="19">
      <t>ヒ</t>
    </rPh>
    <phoneticPr fontId="1"/>
  </si>
  <si>
    <t>１　規則第15条の補助金の額の確定額
　（令和　年　月　日付け子家第　号による額の確定通知額）</t>
    <rPh sb="2" eb="4">
      <t>キソク</t>
    </rPh>
    <rPh sb="4" eb="5">
      <t>ダイ</t>
    </rPh>
    <rPh sb="7" eb="8">
      <t>ジョウ</t>
    </rPh>
    <rPh sb="9" eb="12">
      <t>ホジョキン</t>
    </rPh>
    <rPh sb="13" eb="14">
      <t>ガク</t>
    </rPh>
    <rPh sb="15" eb="18">
      <t>カクテイガク</t>
    </rPh>
    <rPh sb="21" eb="23">
      <t>レイワ</t>
    </rPh>
    <rPh sb="24" eb="25">
      <t>ネン</t>
    </rPh>
    <rPh sb="26" eb="27">
      <t>ツキ</t>
    </rPh>
    <rPh sb="28" eb="29">
      <t>ヒ</t>
    </rPh>
    <rPh sb="29" eb="30">
      <t>ヅ</t>
    </rPh>
    <rPh sb="31" eb="32">
      <t>コ</t>
    </rPh>
    <rPh sb="32" eb="33">
      <t>イエ</t>
    </rPh>
    <rPh sb="33" eb="34">
      <t>ダイ</t>
    </rPh>
    <rPh sb="35" eb="36">
      <t>ゴウ</t>
    </rPh>
    <rPh sb="39" eb="40">
      <t>ガク</t>
    </rPh>
    <rPh sb="41" eb="46">
      <t>カクテイツウチガク</t>
    </rPh>
    <phoneticPr fontId="1"/>
  </si>
  <si>
    <t>４　補助金返還相当額（３－２）</t>
    <rPh sb="2" eb="5">
      <t>ホジョキン</t>
    </rPh>
    <rPh sb="5" eb="10">
      <t>ヘンカンソウトウガク</t>
    </rPh>
    <phoneticPr fontId="1"/>
  </si>
  <si>
    <t>金</t>
  </si>
  <si>
    <t>金</t>
    <rPh sb="0" eb="1">
      <t>キン</t>
    </rPh>
    <phoneticPr fontId="1"/>
  </si>
  <si>
    <t>　　を添付すること。</t>
    <rPh sb="3" eb="5">
      <t>テンプ</t>
    </rPh>
    <phoneticPr fontId="4"/>
  </si>
  <si>
    <t>（注）記載内容を確認できる資料（消費税確定申告書の写し、３の金額の積算の内訳等）</t>
    <rPh sb="1" eb="2">
      <t>チュウ</t>
    </rPh>
    <rPh sb="3" eb="5">
      <t>キサイ</t>
    </rPh>
    <rPh sb="5" eb="7">
      <t>ナイヨウ</t>
    </rPh>
    <rPh sb="8" eb="10">
      <t>カクニン</t>
    </rPh>
    <rPh sb="13" eb="15">
      <t>シリョウ</t>
    </rPh>
    <rPh sb="16" eb="19">
      <t>ショウヒゼイ</t>
    </rPh>
    <rPh sb="19" eb="21">
      <t>カクテイ</t>
    </rPh>
    <rPh sb="21" eb="23">
      <t>シンコク</t>
    </rPh>
    <rPh sb="23" eb="24">
      <t>ショ</t>
    </rPh>
    <rPh sb="25" eb="26">
      <t>ウツ</t>
    </rPh>
    <rPh sb="30" eb="32">
      <t>キンガク</t>
    </rPh>
    <rPh sb="33" eb="35">
      <t>セキサン</t>
    </rPh>
    <rPh sb="36" eb="38">
      <t>ウチワケ</t>
    </rPh>
    <rPh sb="38" eb="39">
      <t>トウ</t>
    </rPh>
    <phoneticPr fontId="4"/>
  </si>
  <si>
    <t>２　補助金の確定時に減額した消費税仕入控除税額</t>
    <rPh sb="2" eb="5">
      <t>ホジョキン</t>
    </rPh>
    <rPh sb="6" eb="9">
      <t>カクテイジ</t>
    </rPh>
    <rPh sb="10" eb="12">
      <t>ゲンガク</t>
    </rPh>
    <rPh sb="14" eb="17">
      <t>ショウヒゼイ</t>
    </rPh>
    <rPh sb="17" eb="19">
      <t>シイレ</t>
    </rPh>
    <rPh sb="19" eb="21">
      <t>コウジョ</t>
    </rPh>
    <rPh sb="21" eb="22">
      <t>ゼイ</t>
    </rPh>
    <rPh sb="22" eb="23">
      <t>ガク</t>
    </rPh>
    <phoneticPr fontId="1"/>
  </si>
  <si>
    <t>事業者名</t>
    <rPh sb="0" eb="3">
      <t>ジギョウシャ</t>
    </rPh>
    <rPh sb="3" eb="4">
      <t>メイ</t>
    </rPh>
    <phoneticPr fontId="1"/>
  </si>
  <si>
    <t>郵送先</t>
    <rPh sb="0" eb="3">
      <t>ユウソウサキ</t>
    </rPh>
    <phoneticPr fontId="1"/>
  </si>
  <si>
    <t>メールアドレス</t>
    <phoneticPr fontId="1"/>
  </si>
  <si>
    <t>参加費</t>
    <phoneticPr fontId="1"/>
  </si>
  <si>
    <t>事業者名</t>
    <rPh sb="0" eb="4">
      <t>ジギョウシャメイ</t>
    </rPh>
    <phoneticPr fontId="1"/>
  </si>
  <si>
    <t>事業者名</t>
    <rPh sb="0" eb="3">
      <t>ジギョウシャ</t>
    </rPh>
    <rPh sb="3" eb="4">
      <t>メイ</t>
    </rPh>
    <phoneticPr fontId="1"/>
  </si>
  <si>
    <t>B</t>
    <phoneticPr fontId="1"/>
  </si>
  <si>
    <t>C＝A－B</t>
    <phoneticPr fontId="1"/>
  </si>
  <si>
    <t>● 開催に係る経費の見込み</t>
    <rPh sb="2" eb="4">
      <t>カイサイ</t>
    </rPh>
    <rPh sb="5" eb="6">
      <t>カカ</t>
    </rPh>
    <rPh sb="7" eb="9">
      <t>ケイヒ</t>
    </rPh>
    <rPh sb="10" eb="12">
      <t>ミコ</t>
    </rPh>
    <phoneticPr fontId="1"/>
  </si>
  <si>
    <t>E</t>
    <phoneticPr fontId="1"/>
  </si>
  <si>
    <t>様式第１号</t>
    <rPh sb="0" eb="2">
      <t>ヨウシキ</t>
    </rPh>
    <rPh sb="2" eb="3">
      <t>ダイ</t>
    </rPh>
    <rPh sb="4" eb="5">
      <t>ゴウ</t>
    </rPh>
    <phoneticPr fontId="1"/>
  </si>
  <si>
    <t>様式第４号</t>
    <rPh sb="0" eb="2">
      <t>ヨウシキ</t>
    </rPh>
    <rPh sb="2" eb="3">
      <t>ダイ</t>
    </rPh>
    <rPh sb="4" eb="5">
      <t>ゴウ</t>
    </rPh>
    <phoneticPr fontId="4"/>
  </si>
  <si>
    <t>Ａ：事業に要した経費</t>
    <rPh sb="2" eb="4">
      <t>ジギョウ</t>
    </rPh>
    <rPh sb="5" eb="6">
      <t>ヨウ</t>
    </rPh>
    <rPh sb="8" eb="10">
      <t>ケイヒ</t>
    </rPh>
    <phoneticPr fontId="1"/>
  </si>
  <si>
    <t>B：寄付金その他収入額</t>
    <rPh sb="2" eb="5">
      <t>キフキン</t>
    </rPh>
    <rPh sb="7" eb="8">
      <t>タ</t>
    </rPh>
    <rPh sb="8" eb="10">
      <t>シュウニュウ</t>
    </rPh>
    <rPh sb="10" eb="11">
      <t>ガク</t>
    </rPh>
    <phoneticPr fontId="1"/>
  </si>
  <si>
    <t>山形県子どもの居場所運営支援事業費補助金事業計画書</t>
    <rPh sb="20" eb="22">
      <t>ジギョウ</t>
    </rPh>
    <rPh sb="22" eb="24">
      <t>ケイカク</t>
    </rPh>
    <rPh sb="24" eb="25">
      <t>ショ</t>
    </rPh>
    <phoneticPr fontId="1"/>
  </si>
  <si>
    <t>※　⑨保健所への手続きの詳細については、各保健所食品衛生担当へご確認ください。</t>
    <rPh sb="3" eb="6">
      <t>ホケンジョ</t>
    </rPh>
    <phoneticPr fontId="1"/>
  </si>
  <si>
    <t>・参加者負担金　</t>
    <rPh sb="1" eb="4">
      <t>サンカシャ</t>
    </rPh>
    <rPh sb="4" eb="7">
      <t>フタンキン</t>
    </rPh>
    <phoneticPr fontId="1"/>
  </si>
  <si>
    <t>住　　所</t>
    <rPh sb="0" eb="1">
      <t>ジュウ</t>
    </rPh>
    <rPh sb="3" eb="4">
      <t>ショ</t>
    </rPh>
    <phoneticPr fontId="1"/>
  </si>
  <si>
    <t>事 業 者</t>
    <rPh sb="0" eb="1">
      <t>コト</t>
    </rPh>
    <rPh sb="2" eb="3">
      <t>ギョウ</t>
    </rPh>
    <rPh sb="4" eb="5">
      <t>シャ</t>
    </rPh>
    <phoneticPr fontId="1"/>
  </si>
  <si>
    <t>令和　　年　　月　　日</t>
    <rPh sb="0" eb="2">
      <t>レイワ</t>
    </rPh>
    <rPh sb="4" eb="5">
      <t>トシ</t>
    </rPh>
    <rPh sb="7" eb="8">
      <t>ツキ</t>
    </rPh>
    <rPh sb="10" eb="11">
      <t>ヒ</t>
    </rPh>
    <phoneticPr fontId="4"/>
  </si>
  <si>
    <t>※国や市町村の補助金等は記載不要</t>
    <rPh sb="1" eb="2">
      <t>クニ</t>
    </rPh>
    <rPh sb="3" eb="6">
      <t>シチョウソン</t>
    </rPh>
    <rPh sb="10" eb="11">
      <t>トウ</t>
    </rPh>
    <rPh sb="12" eb="16">
      <t>キサイフヨウ</t>
    </rPh>
    <phoneticPr fontId="1"/>
  </si>
  <si>
    <t>※国や市町村の補助金等の対象経費に計上したものは、補助対象外</t>
    <rPh sb="1" eb="2">
      <t>クニ</t>
    </rPh>
    <rPh sb="3" eb="6">
      <t>シチョウソン</t>
    </rPh>
    <rPh sb="10" eb="11">
      <t>トウ</t>
    </rPh>
    <rPh sb="12" eb="16">
      <t>タイショウケイヒ</t>
    </rPh>
    <rPh sb="17" eb="19">
      <t>ケイジョウ</t>
    </rPh>
    <rPh sb="25" eb="30">
      <t>ホジョタイショウガイ</t>
    </rPh>
    <phoneticPr fontId="1"/>
  </si>
  <si>
    <t>（注）関係書類は、変更前と変更後の事業の内容及び経費の配分を比較対照できるよう両者を二段書きとし、変更前をかっこ書きで上段に記載すること。</t>
    <rPh sb="1" eb="2">
      <t>チュウ</t>
    </rPh>
    <rPh sb="3" eb="5">
      <t>カンケイ</t>
    </rPh>
    <rPh sb="5" eb="7">
      <t>ショルイ</t>
    </rPh>
    <rPh sb="9" eb="11">
      <t>ヘンコウ</t>
    </rPh>
    <rPh sb="11" eb="12">
      <t>マエ</t>
    </rPh>
    <rPh sb="13" eb="15">
      <t>ヘンコウ</t>
    </rPh>
    <rPh sb="15" eb="16">
      <t>ゴ</t>
    </rPh>
    <rPh sb="17" eb="19">
      <t>ジギョウ</t>
    </rPh>
    <rPh sb="20" eb="22">
      <t>ナイヨウ</t>
    </rPh>
    <rPh sb="22" eb="23">
      <t>オヨ</t>
    </rPh>
    <rPh sb="24" eb="26">
      <t>ケイヒ</t>
    </rPh>
    <rPh sb="27" eb="29">
      <t>ハイブン</t>
    </rPh>
    <rPh sb="30" eb="32">
      <t>ヒカク</t>
    </rPh>
    <rPh sb="32" eb="34">
      <t>タイショウ</t>
    </rPh>
    <phoneticPr fontId="4"/>
  </si>
  <si>
    <t>補助上限額</t>
    <rPh sb="0" eb="2">
      <t>ホジョ</t>
    </rPh>
    <rPh sb="2" eb="4">
      <t>ジョウゲン</t>
    </rPh>
    <rPh sb="4" eb="5">
      <t>ガク</t>
    </rPh>
    <phoneticPr fontId="1"/>
  </si>
  <si>
    <t>　１　事業計画書（様式第１号）</t>
    <phoneticPr fontId="1"/>
  </si>
  <si>
    <t>　２　所要額調書（様式第２号）</t>
    <rPh sb="9" eb="11">
      <t>ヨウシキ</t>
    </rPh>
    <rPh sb="11" eb="12">
      <t>ダイ</t>
    </rPh>
    <rPh sb="13" eb="14">
      <t>ゴウ</t>
    </rPh>
    <phoneticPr fontId="4"/>
  </si>
  <si>
    <t>様式第３号</t>
    <rPh sb="0" eb="2">
      <t>ヨウシキ</t>
    </rPh>
    <rPh sb="2" eb="3">
      <t>ダイ</t>
    </rPh>
    <rPh sb="4" eb="5">
      <t>ゴウ</t>
    </rPh>
    <phoneticPr fontId="4"/>
  </si>
  <si>
    <t>様式第７号</t>
    <rPh sb="0" eb="2">
      <t>ヨウシキ</t>
    </rPh>
    <rPh sb="2" eb="3">
      <t>ダイ</t>
    </rPh>
    <rPh sb="4" eb="5">
      <t>ゴウ</t>
    </rPh>
    <phoneticPr fontId="4"/>
  </si>
  <si>
    <t>金　　　　　　　　　　円</t>
    <rPh sb="0" eb="1">
      <t>キン</t>
    </rPh>
    <phoneticPr fontId="4"/>
  </si>
  <si>
    <t>※概算払を必要とする理由書及び資金計画書を添付すること。</t>
    <rPh sb="1" eb="3">
      <t>ガイサン</t>
    </rPh>
    <rPh sb="3" eb="4">
      <t>バライ</t>
    </rPh>
    <rPh sb="5" eb="7">
      <t>ヒツヨウ</t>
    </rPh>
    <rPh sb="10" eb="13">
      <t>リユウショ</t>
    </rPh>
    <rPh sb="13" eb="14">
      <t>オヨ</t>
    </rPh>
    <rPh sb="15" eb="17">
      <t>シキン</t>
    </rPh>
    <rPh sb="17" eb="20">
      <t>ケイカクショ</t>
    </rPh>
    <rPh sb="21" eb="23">
      <t>テンプ</t>
    </rPh>
    <phoneticPr fontId="4"/>
  </si>
  <si>
    <t>様式第８号</t>
    <rPh sb="0" eb="2">
      <t>ヨウシキ</t>
    </rPh>
    <rPh sb="2" eb="3">
      <t>ダイ</t>
    </rPh>
    <rPh sb="4" eb="5">
      <t>ゴウ</t>
    </rPh>
    <phoneticPr fontId="4"/>
  </si>
  <si>
    <t>１．事業概要</t>
    <rPh sb="2" eb="6">
      <t>ジギョウガイヨウ</t>
    </rPh>
    <phoneticPr fontId="1"/>
  </si>
  <si>
    <t>２．振込先口座</t>
    <rPh sb="2" eb="7">
      <t>フリコミサキコウザ</t>
    </rPh>
    <phoneticPr fontId="1"/>
  </si>
  <si>
    <t>金融機関</t>
    <rPh sb="0" eb="4">
      <t>キンユウキカン</t>
    </rPh>
    <phoneticPr fontId="1"/>
  </si>
  <si>
    <t>預金種別</t>
    <rPh sb="0" eb="4">
      <t>ヨキンシュベツ</t>
    </rPh>
    <phoneticPr fontId="1"/>
  </si>
  <si>
    <t>口座番号</t>
    <rPh sb="0" eb="4">
      <t>コウザバンゴウ</t>
    </rPh>
    <phoneticPr fontId="1"/>
  </si>
  <si>
    <t>普通・当座</t>
    <rPh sb="0" eb="2">
      <t>フツウ</t>
    </rPh>
    <rPh sb="3" eb="5">
      <t>トウザ</t>
    </rPh>
    <phoneticPr fontId="1"/>
  </si>
  <si>
    <t>フリガナ
口座名義人</t>
    <rPh sb="5" eb="10">
      <t>コウザメイギニン</t>
    </rPh>
    <phoneticPr fontId="1"/>
  </si>
  <si>
    <t>①</t>
    <phoneticPr fontId="1"/>
  </si>
  <si>
    <t>②</t>
    <phoneticPr fontId="1"/>
  </si>
  <si>
    <t>③</t>
    <phoneticPr fontId="1"/>
  </si>
  <si>
    <t>④</t>
    <phoneticPr fontId="1"/>
  </si>
  <si>
    <t>　　　　　銀行・金庫・組合・農協　　　　　　　本店・支店・出張所</t>
    <rPh sb="5" eb="7">
      <t>ギンコウ</t>
    </rPh>
    <rPh sb="8" eb="10">
      <t>キンコ</t>
    </rPh>
    <rPh sb="11" eb="13">
      <t>クミアイ</t>
    </rPh>
    <rPh sb="14" eb="16">
      <t>ノウキョウ</t>
    </rPh>
    <rPh sb="23" eb="25">
      <t>ホンテン</t>
    </rPh>
    <rPh sb="26" eb="28">
      <t>シテン</t>
    </rPh>
    <rPh sb="29" eb="32">
      <t>シュッチョウジョ</t>
    </rPh>
    <phoneticPr fontId="1"/>
  </si>
  <si>
    <r>
      <t xml:space="preserve">定員
</t>
    </r>
    <r>
      <rPr>
        <sz val="8"/>
        <color theme="1"/>
        <rFont val="HGSｺﾞｼｯｸM"/>
        <family val="3"/>
        <charset val="128"/>
      </rPr>
      <t>（１回あたりの参加人数の上限）</t>
    </r>
    <rPh sb="5" eb="6">
      <t>カイ</t>
    </rPh>
    <rPh sb="10" eb="12">
      <t>サンカ</t>
    </rPh>
    <rPh sb="12" eb="14">
      <t>ニンズウ</t>
    </rPh>
    <rPh sb="15" eb="17">
      <t>ジョウゲン</t>
    </rPh>
    <phoneticPr fontId="1"/>
  </si>
  <si>
    <t>※　③口座名義人は、申請者が個人の場合はご本人名義、団体の場合は団体代表者名義のものになります。</t>
    <phoneticPr fontId="1"/>
  </si>
  <si>
    <t>※　申請者と振込先口座の名前が異なる場合は、委任状の提出が必要となります。</t>
    <phoneticPr fontId="1"/>
  </si>
  <si>
    <t>　３　振込先口座の通帳の写し</t>
    <phoneticPr fontId="1"/>
  </si>
  <si>
    <t>　令和　　年　　月　　日付け子家第　　　　　号で補助金の交付決定の通知があった補助事業について、下記のとおり中止（廃止）したいので、山形県補助金等の適正化に関する規則第７条第１項第１号の規定により承認されるよう申請する。</t>
    <rPh sb="1" eb="3">
      <t>レイワ</t>
    </rPh>
    <rPh sb="5" eb="6">
      <t>トシ</t>
    </rPh>
    <rPh sb="8" eb="9">
      <t>ツキ</t>
    </rPh>
    <rPh sb="11" eb="12">
      <t>ヒ</t>
    </rPh>
    <rPh sb="12" eb="13">
      <t>ヅ</t>
    </rPh>
    <rPh sb="14" eb="15">
      <t>コ</t>
    </rPh>
    <rPh sb="15" eb="16">
      <t>イエ</t>
    </rPh>
    <rPh sb="16" eb="17">
      <t>ダイ</t>
    </rPh>
    <rPh sb="22" eb="23">
      <t>ゴウ</t>
    </rPh>
    <rPh sb="24" eb="27">
      <t>ホジョキン</t>
    </rPh>
    <rPh sb="28" eb="30">
      <t>コウフ</t>
    </rPh>
    <rPh sb="30" eb="32">
      <t>ケッテイ</t>
    </rPh>
    <rPh sb="33" eb="35">
      <t>ツウチ</t>
    </rPh>
    <rPh sb="39" eb="41">
      <t>ホジョ</t>
    </rPh>
    <rPh sb="41" eb="43">
      <t>ジギョウ</t>
    </rPh>
    <rPh sb="48" eb="50">
      <t>カキ</t>
    </rPh>
    <rPh sb="54" eb="56">
      <t>チュウシ</t>
    </rPh>
    <rPh sb="57" eb="59">
      <t>ハイシ</t>
    </rPh>
    <rPh sb="66" eb="69">
      <t>ヤマガタケン</t>
    </rPh>
    <rPh sb="69" eb="73">
      <t>ホジョキントウ</t>
    </rPh>
    <rPh sb="74" eb="77">
      <t>テキセイカ</t>
    </rPh>
    <rPh sb="78" eb="79">
      <t>カン</t>
    </rPh>
    <rPh sb="81" eb="83">
      <t>キソク</t>
    </rPh>
    <rPh sb="83" eb="84">
      <t>ダイ</t>
    </rPh>
    <rPh sb="85" eb="86">
      <t>ジョウ</t>
    </rPh>
    <rPh sb="86" eb="87">
      <t>ダイ</t>
    </rPh>
    <rPh sb="88" eb="89">
      <t>コウ</t>
    </rPh>
    <rPh sb="89" eb="90">
      <t>ダイ</t>
    </rPh>
    <rPh sb="91" eb="92">
      <t>ゴウ</t>
    </rPh>
    <rPh sb="93" eb="95">
      <t>キテイ</t>
    </rPh>
    <rPh sb="98" eb="100">
      <t>ショウニン</t>
    </rPh>
    <rPh sb="105" eb="107">
      <t>シンセイ</t>
    </rPh>
    <phoneticPr fontId="4"/>
  </si>
  <si>
    <t>　　　　　令和６年度山形県子どもの居場所運営支援事業費補助金に係る
　　　　　消費税等仕入控除税額報告書</t>
    <rPh sb="5" eb="6">
      <t>レイ</t>
    </rPh>
    <rPh sb="6" eb="7">
      <t>ワ</t>
    </rPh>
    <rPh sb="8" eb="10">
      <t>ネンド</t>
    </rPh>
    <rPh sb="10" eb="13">
      <t>ヤマガタケン</t>
    </rPh>
    <rPh sb="13" eb="14">
      <t>コ</t>
    </rPh>
    <rPh sb="17" eb="20">
      <t>イバショ</t>
    </rPh>
    <rPh sb="20" eb="22">
      <t>ウンエイ</t>
    </rPh>
    <rPh sb="22" eb="24">
      <t>シエン</t>
    </rPh>
    <rPh sb="24" eb="26">
      <t>ジギョウ</t>
    </rPh>
    <rPh sb="26" eb="27">
      <t>ヒ</t>
    </rPh>
    <rPh sb="27" eb="30">
      <t>ホジョキン</t>
    </rPh>
    <rPh sb="31" eb="32">
      <t>カカワ</t>
    </rPh>
    <rPh sb="39" eb="42">
      <t>ショウヒゼイ</t>
    </rPh>
    <rPh sb="42" eb="43">
      <t>ナド</t>
    </rPh>
    <rPh sb="43" eb="45">
      <t>シイレ</t>
    </rPh>
    <rPh sb="45" eb="47">
      <t>コウジョ</t>
    </rPh>
    <rPh sb="47" eb="49">
      <t>ゼイガク</t>
    </rPh>
    <rPh sb="49" eb="52">
      <t>ホウコクショ</t>
    </rPh>
    <phoneticPr fontId="4"/>
  </si>
  <si>
    <t>　令和　　　年　　月　　日付け子家第　　　号で交付決定の通知があった標記補助金について、令和６年度山形県子どもの居場所運営支援事業費補助金交付要綱第10条第３項の規定に基づき、下記のとおり報告する。</t>
    <rPh sb="1" eb="3">
      <t>レイワ</t>
    </rPh>
    <rPh sb="6" eb="7">
      <t>トシ</t>
    </rPh>
    <rPh sb="9" eb="10">
      <t>ツキ</t>
    </rPh>
    <rPh sb="12" eb="13">
      <t>ヒ</t>
    </rPh>
    <rPh sb="13" eb="14">
      <t>ヅ</t>
    </rPh>
    <rPh sb="15" eb="16">
      <t>コ</t>
    </rPh>
    <rPh sb="16" eb="17">
      <t>イエ</t>
    </rPh>
    <rPh sb="17" eb="18">
      <t>ダイ</t>
    </rPh>
    <rPh sb="21" eb="22">
      <t>ゴウ</t>
    </rPh>
    <rPh sb="23" eb="25">
      <t>コウフ</t>
    </rPh>
    <rPh sb="25" eb="27">
      <t>ケッテイ</t>
    </rPh>
    <rPh sb="28" eb="30">
      <t>ツウチ</t>
    </rPh>
    <rPh sb="34" eb="36">
      <t>ヒョウキ</t>
    </rPh>
    <rPh sb="36" eb="39">
      <t>ホジョキン</t>
    </rPh>
    <rPh sb="44" eb="46">
      <t>レイワ</t>
    </rPh>
    <rPh sb="47" eb="49">
      <t>ネンド</t>
    </rPh>
    <rPh sb="69" eb="73">
      <t>コウフヨウコウ</t>
    </rPh>
    <rPh sb="73" eb="74">
      <t>ダイ</t>
    </rPh>
    <rPh sb="76" eb="77">
      <t>ジョウ</t>
    </rPh>
    <rPh sb="77" eb="78">
      <t>ダイ</t>
    </rPh>
    <rPh sb="79" eb="80">
      <t>コウ</t>
    </rPh>
    <rPh sb="81" eb="83">
      <t>キテイ</t>
    </rPh>
    <rPh sb="84" eb="85">
      <t>モト</t>
    </rPh>
    <rPh sb="88" eb="90">
      <t>カキ</t>
    </rPh>
    <rPh sb="94" eb="96">
      <t>ホウコク</t>
    </rPh>
    <phoneticPr fontId="4"/>
  </si>
  <si>
    <t>令和６年度山形県子どもの居場所運営支援事業中止（廃止）承認申請書</t>
    <rPh sb="0" eb="1">
      <t>レイ</t>
    </rPh>
    <rPh sb="1" eb="2">
      <t>ワ</t>
    </rPh>
    <rPh sb="3" eb="5">
      <t>ネンド</t>
    </rPh>
    <rPh sb="5" eb="8">
      <t>ヤマガタケン</t>
    </rPh>
    <rPh sb="8" eb="9">
      <t>コ</t>
    </rPh>
    <rPh sb="12" eb="15">
      <t>イバショ</t>
    </rPh>
    <rPh sb="15" eb="17">
      <t>ウンエイ</t>
    </rPh>
    <rPh sb="17" eb="19">
      <t>シエン</t>
    </rPh>
    <rPh sb="19" eb="21">
      <t>ジギョウ</t>
    </rPh>
    <phoneticPr fontId="4"/>
  </si>
  <si>
    <t>　　 令和６年度山形県子どもの居場所運営支援事業計画変更承認及び補助金　　　　  　
　　 変更交付申請書</t>
    <rPh sb="3" eb="4">
      <t>レイ</t>
    </rPh>
    <rPh sb="4" eb="5">
      <t>ワ</t>
    </rPh>
    <rPh sb="6" eb="8">
      <t>ネンド</t>
    </rPh>
    <rPh sb="7" eb="8">
      <t>ガンネン</t>
    </rPh>
    <rPh sb="8" eb="11">
      <t>ヤマガタケン</t>
    </rPh>
    <rPh sb="11" eb="12">
      <t>コ</t>
    </rPh>
    <rPh sb="15" eb="18">
      <t>イバショ</t>
    </rPh>
    <rPh sb="18" eb="20">
      <t>ウンエイ</t>
    </rPh>
    <rPh sb="20" eb="22">
      <t>シエン</t>
    </rPh>
    <rPh sb="22" eb="24">
      <t>ジギョウ</t>
    </rPh>
    <rPh sb="24" eb="28">
      <t>ケイカクヘンコウ</t>
    </rPh>
    <rPh sb="28" eb="30">
      <t>ショウニン</t>
    </rPh>
    <rPh sb="30" eb="31">
      <t>オヨ</t>
    </rPh>
    <rPh sb="32" eb="35">
      <t>ホジョキン</t>
    </rPh>
    <phoneticPr fontId="4"/>
  </si>
  <si>
    <t>令和６年度山形県子どもの居場所運営支援事業費補助金概算払請求書</t>
    <rPh sb="0" eb="1">
      <t>レイ</t>
    </rPh>
    <rPh sb="1" eb="2">
      <t>ワ</t>
    </rPh>
    <rPh sb="3" eb="5">
      <t>ネンド</t>
    </rPh>
    <rPh sb="5" eb="8">
      <t>ヤマガタケン</t>
    </rPh>
    <rPh sb="8" eb="9">
      <t>コ</t>
    </rPh>
    <rPh sb="12" eb="15">
      <t>イバショ</t>
    </rPh>
    <rPh sb="15" eb="17">
      <t>ウンエイ</t>
    </rPh>
    <rPh sb="17" eb="19">
      <t>シエン</t>
    </rPh>
    <rPh sb="19" eb="21">
      <t>ジギョウ</t>
    </rPh>
    <rPh sb="21" eb="22">
      <t>ヒ</t>
    </rPh>
    <rPh sb="22" eb="25">
      <t>ホジョキン</t>
    </rPh>
    <rPh sb="25" eb="27">
      <t>ガイサン</t>
    </rPh>
    <rPh sb="27" eb="28">
      <t>バラ</t>
    </rPh>
    <rPh sb="28" eb="31">
      <t>セイキュウショ</t>
    </rPh>
    <phoneticPr fontId="4"/>
  </si>
  <si>
    <t>　令和　年　月　日付け子家第　号で交付決定の通知があった標記補助金について、下記の金額を概算払により交付されるよう請求します。</t>
    <rPh sb="1" eb="3">
      <t>レイワ</t>
    </rPh>
    <rPh sb="4" eb="5">
      <t>トシ</t>
    </rPh>
    <rPh sb="6" eb="7">
      <t>ツキ</t>
    </rPh>
    <rPh sb="8" eb="9">
      <t>ヒ</t>
    </rPh>
    <rPh sb="9" eb="10">
      <t>ヅ</t>
    </rPh>
    <rPh sb="11" eb="12">
      <t>コ</t>
    </rPh>
    <rPh sb="12" eb="13">
      <t>イエ</t>
    </rPh>
    <rPh sb="13" eb="14">
      <t>ダイ</t>
    </rPh>
    <rPh sb="15" eb="16">
      <t>ゴウ</t>
    </rPh>
    <rPh sb="17" eb="19">
      <t>コウフ</t>
    </rPh>
    <rPh sb="19" eb="21">
      <t>ケッテイ</t>
    </rPh>
    <rPh sb="22" eb="24">
      <t>ツウチ</t>
    </rPh>
    <rPh sb="28" eb="30">
      <t>ヒョウキ</t>
    </rPh>
    <rPh sb="30" eb="33">
      <t>ホジョキン</t>
    </rPh>
    <rPh sb="38" eb="40">
      <t>カキ</t>
    </rPh>
    <rPh sb="41" eb="43">
      <t>キンガク</t>
    </rPh>
    <rPh sb="44" eb="46">
      <t>ガイサン</t>
    </rPh>
    <rPh sb="46" eb="47">
      <t>バラ</t>
    </rPh>
    <rPh sb="50" eb="52">
      <t>コウフ</t>
    </rPh>
    <rPh sb="57" eb="59">
      <t>セイキュウ</t>
    </rPh>
    <phoneticPr fontId="4"/>
  </si>
  <si>
    <t>令和６年度山形県子どもの居場所運営支援事業費補助金交付申請書</t>
    <rPh sb="0" eb="1">
      <t>レイ</t>
    </rPh>
    <rPh sb="1" eb="2">
      <t>ワ</t>
    </rPh>
    <rPh sb="3" eb="5">
      <t>ネンド</t>
    </rPh>
    <rPh sb="4" eb="5">
      <t>ガンネン</t>
    </rPh>
    <rPh sb="5" eb="8">
      <t>ヤマガタケン</t>
    </rPh>
    <rPh sb="8" eb="9">
      <t>コ</t>
    </rPh>
    <rPh sb="12" eb="15">
      <t>イバショ</t>
    </rPh>
    <rPh sb="15" eb="17">
      <t>ウンエイ</t>
    </rPh>
    <rPh sb="17" eb="19">
      <t>シエン</t>
    </rPh>
    <rPh sb="19" eb="21">
      <t>ジギョウ</t>
    </rPh>
    <rPh sb="21" eb="22">
      <t>ヒ</t>
    </rPh>
    <rPh sb="22" eb="25">
      <t>ホジョキン</t>
    </rPh>
    <rPh sb="25" eb="27">
      <t>コウフ</t>
    </rPh>
    <rPh sb="27" eb="30">
      <t>シンセイショ</t>
    </rPh>
    <phoneticPr fontId="4"/>
  </si>
  <si>
    <r>
      <t>　令和６年度において、山形県子どもの居場所運営支援事業について標記補助金</t>
    </r>
    <r>
      <rPr>
        <u/>
        <sz val="12"/>
        <rFont val="ＭＳ 明朝"/>
        <family val="1"/>
        <charset val="128"/>
      </rPr>
      <t>　　　　　　　　　　　</t>
    </r>
    <r>
      <rPr>
        <sz val="12"/>
        <rFont val="ＭＳ 明朝"/>
        <family val="1"/>
        <charset val="128"/>
      </rPr>
      <t>円を交付されるよう、山形県補助金等の適正化に関する規則（昭和35年８月９日山形県規則第59号）第５条の規定により関係書類を添えて申請する。</t>
    </r>
    <rPh sb="1" eb="3">
      <t>レイワ</t>
    </rPh>
    <rPh sb="4" eb="6">
      <t>ネンド</t>
    </rPh>
    <rPh sb="11" eb="14">
      <t>ヤマガタケン</t>
    </rPh>
    <rPh sb="14" eb="15">
      <t>コ</t>
    </rPh>
    <rPh sb="18" eb="21">
      <t>イバショ</t>
    </rPh>
    <rPh sb="35" eb="36">
      <t>キン</t>
    </rPh>
    <rPh sb="47" eb="48">
      <t>エン</t>
    </rPh>
    <rPh sb="49" eb="51">
      <t>コウフ</t>
    </rPh>
    <phoneticPr fontId="4"/>
  </si>
  <si>
    <t>令和６年４月１日から令和７年１月31日までの開催回数（予定）</t>
    <rPh sb="0" eb="2">
      <t>レイワ</t>
    </rPh>
    <rPh sb="3" eb="4">
      <t>ネン</t>
    </rPh>
    <rPh sb="5" eb="6">
      <t>ガツ</t>
    </rPh>
    <rPh sb="7" eb="8">
      <t>ニチ</t>
    </rPh>
    <rPh sb="10" eb="12">
      <t>レイワ</t>
    </rPh>
    <rPh sb="13" eb="14">
      <t>ネン</t>
    </rPh>
    <rPh sb="15" eb="16">
      <t>ガツ</t>
    </rPh>
    <rPh sb="18" eb="19">
      <t>ニチ</t>
    </rPh>
    <phoneticPr fontId="1"/>
  </si>
  <si>
    <t>・輸送費</t>
    <rPh sb="1" eb="4">
      <t>ユソウヒ</t>
    </rPh>
    <phoneticPr fontId="1"/>
  </si>
  <si>
    <t>子どもの居場所運営支援事業</t>
    <rPh sb="0" eb="1">
      <t>コ</t>
    </rPh>
    <rPh sb="4" eb="7">
      <t>イバショ</t>
    </rPh>
    <rPh sb="7" eb="9">
      <t>ウンエイ</t>
    </rPh>
    <rPh sb="9" eb="11">
      <t>シエン</t>
    </rPh>
    <rPh sb="11" eb="13">
      <t>ジギョウ</t>
    </rPh>
    <phoneticPr fontId="1"/>
  </si>
  <si>
    <t xml:space="preserve">    うち長期休暇期間中の開催回数</t>
    <rPh sb="6" eb="8">
      <t>チョウキ</t>
    </rPh>
    <rPh sb="8" eb="10">
      <t>キュウカ</t>
    </rPh>
    <rPh sb="10" eb="12">
      <t>キカン</t>
    </rPh>
    <rPh sb="12" eb="13">
      <t>チュウ</t>
    </rPh>
    <rPh sb="14" eb="16">
      <t>カイサイ</t>
    </rPh>
    <rPh sb="16" eb="18">
      <t>カイスウ</t>
    </rPh>
    <phoneticPr fontId="1"/>
  </si>
  <si>
    <t>令和６年度山形県子どもの居場所運営支援事業費補助金所要額調書</t>
    <rPh sb="0" eb="2">
      <t>レイワ</t>
    </rPh>
    <rPh sb="3" eb="5">
      <t>ネンド</t>
    </rPh>
    <rPh sb="5" eb="8">
      <t>ヤマガタケン</t>
    </rPh>
    <rPh sb="8" eb="9">
      <t>コ</t>
    </rPh>
    <rPh sb="12" eb="15">
      <t>イバショ</t>
    </rPh>
    <rPh sb="15" eb="17">
      <t>ウンエイ</t>
    </rPh>
    <rPh sb="17" eb="19">
      <t>シエン</t>
    </rPh>
    <rPh sb="19" eb="22">
      <t>ジギョウヒ</t>
    </rPh>
    <rPh sb="22" eb="25">
      <t>ホジョキン</t>
    </rPh>
    <rPh sb="25" eb="27">
      <t>ショヨウ</t>
    </rPh>
    <rPh sb="27" eb="28">
      <t>ガク</t>
    </rPh>
    <rPh sb="28" eb="30">
      <t>チョウショ</t>
    </rPh>
    <phoneticPr fontId="1"/>
  </si>
  <si>
    <t>令和６年度山形県子どもの居場所運営支援事業費補助金　所要額調書（事業費積算）</t>
    <rPh sb="5" eb="8">
      <t>ヤマガタケン</t>
    </rPh>
    <rPh sb="8" eb="9">
      <t>コ</t>
    </rPh>
    <rPh sb="12" eb="15">
      <t>イバショ</t>
    </rPh>
    <rPh sb="15" eb="17">
      <t>ウンエイ</t>
    </rPh>
    <rPh sb="17" eb="19">
      <t>シエン</t>
    </rPh>
    <rPh sb="19" eb="22">
      <t>ジギョウヒ</t>
    </rPh>
    <rPh sb="22" eb="25">
      <t>ホジョキン</t>
    </rPh>
    <rPh sb="26" eb="28">
      <t>ショヨウ</t>
    </rPh>
    <rPh sb="28" eb="29">
      <t>ガク</t>
    </rPh>
    <rPh sb="29" eb="31">
      <t>チョウショ</t>
    </rPh>
    <rPh sb="32" eb="35">
      <t>ジギョウヒ</t>
    </rPh>
    <rPh sb="35" eb="37">
      <t>セキサン</t>
    </rPh>
    <phoneticPr fontId="1"/>
  </si>
  <si>
    <t>収入合計　Ｂ</t>
    <rPh sb="0" eb="2">
      <t>シュウニュウ</t>
    </rPh>
    <rPh sb="2" eb="4">
      <t>ゴウケイ</t>
    </rPh>
    <phoneticPr fontId="1"/>
  </si>
  <si>
    <t xml:space="preserve"> 差引額　　Ｃ　（Ｃ＝Ａ－Ｂ）</t>
    <rPh sb="1" eb="3">
      <t>サシヒキ</t>
    </rPh>
    <rPh sb="3" eb="4">
      <t>ガク</t>
    </rPh>
    <phoneticPr fontId="1"/>
  </si>
  <si>
    <t>Ｄ</t>
    <phoneticPr fontId="1"/>
  </si>
  <si>
    <t>事業費</t>
    <rPh sb="0" eb="3">
      <t>ジギョウヒ</t>
    </rPh>
    <phoneticPr fontId="1"/>
  </si>
  <si>
    <t>事業費合計　Ａ</t>
    <rPh sb="0" eb="3">
      <t>ジギョウヒ</t>
    </rPh>
    <rPh sb="3" eb="5">
      <t>ゴウケイ</t>
    </rPh>
    <phoneticPr fontId="1"/>
  </si>
  <si>
    <t>収入　Ｂ</t>
    <rPh sb="0" eb="2">
      <t>シュウニュウ</t>
    </rPh>
    <phoneticPr fontId="1"/>
  </si>
  <si>
    <t>➡</t>
    <phoneticPr fontId="1"/>
  </si>
  <si>
    <t>F</t>
    <phoneticPr fontId="1"/>
  </si>
  <si>
    <t>　　うち長期休暇期間の開催予定回数</t>
    <rPh sb="4" eb="6">
      <t>チョウキ</t>
    </rPh>
    <rPh sb="6" eb="8">
      <t>キュウカ</t>
    </rPh>
    <rPh sb="8" eb="10">
      <t>キカン</t>
    </rPh>
    <rPh sb="11" eb="13">
      <t>カイサイ</t>
    </rPh>
    <rPh sb="13" eb="15">
      <t>ヨテイ</t>
    </rPh>
    <rPh sb="15" eb="17">
      <t>カイスウ</t>
    </rPh>
    <phoneticPr fontId="1"/>
  </si>
  <si>
    <t>　令和　　　年　　月　　日付け子家第　　　号で補助金の交付決定の通知があった標記事業について、別添事業計画書により変更し、補助金　　　　　　円の追加交付を受けたいので、山形県補助金等の適正化に関する規則第７条第１項第１号の規定により承認されるよう、関係書類を添えて申請する。</t>
    <rPh sb="1" eb="3">
      <t>レイワ</t>
    </rPh>
    <rPh sb="6" eb="7">
      <t>トシ</t>
    </rPh>
    <rPh sb="9" eb="10">
      <t>ツキ</t>
    </rPh>
    <rPh sb="12" eb="13">
      <t>ヒ</t>
    </rPh>
    <rPh sb="13" eb="14">
      <t>ヅ</t>
    </rPh>
    <rPh sb="15" eb="16">
      <t>コ</t>
    </rPh>
    <rPh sb="16" eb="17">
      <t>カ</t>
    </rPh>
    <rPh sb="17" eb="18">
      <t>ダイ</t>
    </rPh>
    <rPh sb="21" eb="22">
      <t>ゴウ</t>
    </rPh>
    <rPh sb="23" eb="26">
      <t>ホジョキン</t>
    </rPh>
    <rPh sb="27" eb="29">
      <t>コウフ</t>
    </rPh>
    <rPh sb="29" eb="31">
      <t>ケッテイ</t>
    </rPh>
    <rPh sb="32" eb="34">
      <t>ツウチ</t>
    </rPh>
    <rPh sb="38" eb="40">
      <t>ヒョウキ</t>
    </rPh>
    <rPh sb="40" eb="42">
      <t>ジギョウ</t>
    </rPh>
    <rPh sb="84" eb="87">
      <t>ヤマガタケン</t>
    </rPh>
    <rPh sb="87" eb="91">
      <t>ホジョキントウ</t>
    </rPh>
    <rPh sb="116" eb="118">
      <t>ショウニン</t>
    </rPh>
    <phoneticPr fontId="4"/>
  </si>
  <si>
    <t>役職名</t>
    <rPh sb="0" eb="3">
      <t>ヤクショクメイ</t>
    </rPh>
    <phoneticPr fontId="1"/>
  </si>
  <si>
    <t>氏 名</t>
    <rPh sb="0" eb="1">
      <t>ウジ</t>
    </rPh>
    <rPh sb="2" eb="3">
      <t>ナ</t>
    </rPh>
    <phoneticPr fontId="1"/>
  </si>
  <si>
    <t>代表者</t>
    <rPh sb="0" eb="3">
      <t>ダイヒョウシャ</t>
    </rPh>
    <phoneticPr fontId="4"/>
  </si>
  <si>
    <t>３　消費税及び地方消費税の申告により確定した消費税等仕入控除税額</t>
    <rPh sb="2" eb="5">
      <t>ショウヒゼイ</t>
    </rPh>
    <rPh sb="5" eb="6">
      <t>オヨ</t>
    </rPh>
    <rPh sb="7" eb="9">
      <t>チホウ</t>
    </rPh>
    <rPh sb="9" eb="12">
      <t>ショウヒゼイ</t>
    </rPh>
    <rPh sb="13" eb="15">
      <t>シンコク</t>
    </rPh>
    <rPh sb="18" eb="20">
      <t>カクテイ</t>
    </rPh>
    <rPh sb="22" eb="25">
      <t>ショウヒゼイ</t>
    </rPh>
    <rPh sb="25" eb="26">
      <t>ナド</t>
    </rPh>
    <rPh sb="26" eb="28">
      <t>シイレ</t>
    </rPh>
    <rPh sb="28" eb="30">
      <t>コウジョ</t>
    </rPh>
    <rPh sb="30" eb="32">
      <t>ゼイガク</t>
    </rPh>
    <phoneticPr fontId="1"/>
  </si>
  <si>
    <r>
      <t>届出・許可等が必要で、現在手続き中である
（</t>
    </r>
    <r>
      <rPr>
        <u/>
        <sz val="10"/>
        <rFont val="HGSｺﾞｼｯｸM"/>
        <family val="3"/>
        <charset val="128"/>
      </rPr>
      <t>　　月</t>
    </r>
    <r>
      <rPr>
        <sz val="10"/>
        <rFont val="HGSｺﾞｼｯｸM"/>
        <family val="3"/>
        <charset val="128"/>
      </rPr>
      <t>に手続きが完了する見込み）</t>
    </r>
    <rPh sb="7" eb="9">
      <t>ヒツヨウ</t>
    </rPh>
    <rPh sb="11" eb="13">
      <t>ゲンザイ</t>
    </rPh>
    <rPh sb="13" eb="15">
      <t>テツヅ</t>
    </rPh>
    <rPh sb="16" eb="17">
      <t>チュウ</t>
    </rPh>
    <rPh sb="24" eb="25">
      <t>ツキ</t>
    </rPh>
    <rPh sb="26" eb="28">
      <t>テツヅ</t>
    </rPh>
    <rPh sb="30" eb="32">
      <t>カンリョウ</t>
    </rPh>
    <rPh sb="34" eb="36">
      <t>ミコミ</t>
    </rPh>
    <phoneticPr fontId="1"/>
  </si>
  <si>
    <t>・その他
（内容：　　　　　　　　　　　　　　　　　　　　　　　）</t>
    <rPh sb="3" eb="4">
      <t>タ</t>
    </rPh>
    <rPh sb="6" eb="8">
      <t>ナイヨウ</t>
    </rPh>
    <phoneticPr fontId="1"/>
  </si>
  <si>
    <t>・上記以外の収入
（内容：　　　　　　　　　　　　　　　　　　　　　　　）</t>
    <rPh sb="1" eb="3">
      <t>ジョウキ</t>
    </rPh>
    <rPh sb="3" eb="5">
      <t>イガイ</t>
    </rPh>
    <rPh sb="6" eb="8">
      <t>シュウニュウ</t>
    </rPh>
    <rPh sb="10" eb="12">
      <t>ナイヨウ</t>
    </rPh>
    <phoneticPr fontId="1"/>
  </si>
  <si>
    <t>D　または　21.6万円　のどちらか小さい額</t>
    <rPh sb="10" eb="12">
      <t>マンエン</t>
    </rPh>
    <rPh sb="18" eb="19">
      <t>チイ</t>
    </rPh>
    <rPh sb="21" eb="22">
      <t>ガク</t>
    </rPh>
    <phoneticPr fontId="1"/>
  </si>
  <si>
    <t>記</t>
    <rPh sb="0" eb="1">
      <t>キ</t>
    </rPh>
    <phoneticPr fontId="1"/>
  </si>
  <si>
    <t>　１　変更後の事業計画書（様式第１号）</t>
    <rPh sb="3" eb="6">
      <t>ヘンコウゴ</t>
    </rPh>
    <phoneticPr fontId="1"/>
  </si>
  <si>
    <t>１．国庫補助申請額</t>
  </si>
  <si>
    <t>金0円</t>
  </si>
  <si>
    <t>（A)</t>
  </si>
  <si>
    <t>　　当初交付決定額</t>
  </si>
  <si>
    <t>（B)</t>
  </si>
  <si>
    <t>　　差引今回変更増△減額</t>
  </si>
  <si>
    <t>（A)-(B)</t>
  </si>
  <si>
    <t>１　変更後の補助金申請額</t>
    <rPh sb="2" eb="5">
      <t>ヘンコウゴ</t>
    </rPh>
    <rPh sb="6" eb="9">
      <t>ホジョキン</t>
    </rPh>
    <rPh sb="9" eb="12">
      <t>シンセイガク</t>
    </rPh>
    <phoneticPr fontId="1"/>
  </si>
  <si>
    <t>２　当初交付決定額</t>
    <rPh sb="2" eb="4">
      <t>トウショ</t>
    </rPh>
    <rPh sb="4" eb="9">
      <t>コウフケッテイガク</t>
    </rPh>
    <phoneticPr fontId="1"/>
  </si>
  <si>
    <t>３　差引今回変更増減額</t>
    <rPh sb="2" eb="4">
      <t>サシヒキ</t>
    </rPh>
    <rPh sb="4" eb="6">
      <t>コンカイ</t>
    </rPh>
    <rPh sb="6" eb="8">
      <t>ヘンコウ</t>
    </rPh>
    <rPh sb="8" eb="11">
      <t>ゾウゲンガク</t>
    </rPh>
    <phoneticPr fontId="1"/>
  </si>
  <si>
    <t>　３　振込先口座の通帳の写し（変更がある場合のみ）</t>
    <rPh sb="15" eb="17">
      <t>ヘンコウ</t>
    </rPh>
    <rPh sb="20" eb="22">
      <t>バアイ</t>
    </rPh>
    <phoneticPr fontId="1"/>
  </si>
  <si>
    <t>　回</t>
    <rPh sb="1" eb="2">
      <t>カイ</t>
    </rPh>
    <phoneticPr fontId="1"/>
  </si>
  <si>
    <t>名</t>
    <rPh sb="0" eb="1">
      <t>メイ</t>
    </rPh>
    <phoneticPr fontId="1"/>
  </si>
  <si>
    <t>規則別記様式第１号－１</t>
    <rPh sb="0" eb="2">
      <t>キソク</t>
    </rPh>
    <rPh sb="2" eb="4">
      <t>ベッキ</t>
    </rPh>
    <rPh sb="4" eb="6">
      <t>ヨウシキ</t>
    </rPh>
    <rPh sb="6" eb="7">
      <t>ダイ</t>
    </rPh>
    <rPh sb="8" eb="9">
      <t>ゴウ</t>
    </rPh>
    <phoneticPr fontId="4"/>
  </si>
  <si>
    <t>様式第２号－２</t>
    <rPh sb="0" eb="2">
      <t>ヨウシキ</t>
    </rPh>
    <rPh sb="2" eb="3">
      <t>ダイ</t>
    </rPh>
    <rPh sb="4" eb="5">
      <t>ゴウ</t>
    </rPh>
    <phoneticPr fontId="1"/>
  </si>
  <si>
    <t>F：CまたはEの低い方の額の、千円未満を切捨てた額</t>
    <rPh sb="8" eb="9">
      <t>ヒク</t>
    </rPh>
    <rPh sb="10" eb="11">
      <t>ホウ</t>
    </rPh>
    <rPh sb="12" eb="13">
      <t>ガク</t>
    </rPh>
    <rPh sb="15" eb="17">
      <t>センエン</t>
    </rPh>
    <rPh sb="17" eb="19">
      <t>ミマン</t>
    </rPh>
    <rPh sb="20" eb="22">
      <t>キリス</t>
    </rPh>
    <rPh sb="24" eb="25">
      <t>ガク</t>
    </rPh>
    <phoneticPr fontId="1"/>
  </si>
  <si>
    <t>様式第２号－３</t>
    <rPh sb="0" eb="2">
      <t>ヨウシキ</t>
    </rPh>
    <rPh sb="2" eb="3">
      <t>ダイ</t>
    </rPh>
    <rPh sb="4" eb="5">
      <t>ゴウ</t>
    </rPh>
    <phoneticPr fontId="1"/>
  </si>
  <si>
    <t>●補助金所要額（ＣまたはEの低い額の額の、千円未満を切捨てた額）</t>
    <rPh sb="1" eb="4">
      <t>ホジョキン</t>
    </rPh>
    <rPh sb="4" eb="6">
      <t>ショヨウ</t>
    </rPh>
    <rPh sb="6" eb="7">
      <t>ガク</t>
    </rPh>
    <rPh sb="14" eb="15">
      <t>ヒク</t>
    </rPh>
    <rPh sb="16" eb="17">
      <t>ガク</t>
    </rPh>
    <rPh sb="18" eb="19">
      <t>ガク</t>
    </rPh>
    <rPh sb="21" eb="25">
      <t>センエンミマン</t>
    </rPh>
    <rPh sb="26" eb="28">
      <t>キリス</t>
    </rPh>
    <rPh sb="30" eb="31">
      <t>ガク</t>
    </rPh>
    <phoneticPr fontId="1"/>
  </si>
  <si>
    <t>様式第２号－１</t>
    <rPh sb="0" eb="2">
      <t>ヨウシキ</t>
    </rPh>
    <rPh sb="2" eb="3">
      <t>ダイ</t>
    </rPh>
    <rPh sb="4" eb="5">
      <t>ゴウ</t>
    </rPh>
    <phoneticPr fontId="1"/>
  </si>
  <si>
    <t>様式第２号</t>
    <rPh sb="0" eb="2">
      <t>ヨウシキ</t>
    </rPh>
    <rPh sb="2" eb="3">
      <t>ダイ</t>
    </rPh>
    <rPh sb="4" eb="5">
      <t>ゴウ</t>
    </rPh>
    <phoneticPr fontId="1"/>
  </si>
  <si>
    <t>　２　変更後の所要額調書（様式第２号－２、様式第２号－３）</t>
    <rPh sb="3" eb="6">
      <t>ヘンコウゴ</t>
    </rPh>
    <rPh sb="13" eb="15">
      <t>ヨウシキ</t>
    </rPh>
    <rPh sb="15" eb="16">
      <t>ダイ</t>
    </rPh>
    <rPh sb="17" eb="18">
      <t>ゴウ</t>
    </rPh>
    <rPh sb="21" eb="23">
      <t>ヨウシキ</t>
    </rPh>
    <rPh sb="23" eb="24">
      <t>ダイ</t>
    </rPh>
    <rPh sb="25" eb="26">
      <t>ゴウ</t>
    </rPh>
    <phoneticPr fontId="4"/>
  </si>
  <si>
    <t>令和６年度山形県子どもの居場所運営支援事業費補助金変更交付申請書</t>
    <rPh sb="0" eb="1">
      <t>レイ</t>
    </rPh>
    <rPh sb="1" eb="2">
      <t>ワ</t>
    </rPh>
    <rPh sb="3" eb="5">
      <t>ネンド</t>
    </rPh>
    <rPh sb="4" eb="5">
      <t>ガンネン</t>
    </rPh>
    <rPh sb="5" eb="8">
      <t>ヤマガタケン</t>
    </rPh>
    <rPh sb="8" eb="9">
      <t>コ</t>
    </rPh>
    <rPh sb="12" eb="15">
      <t>イバショ</t>
    </rPh>
    <rPh sb="15" eb="17">
      <t>ウンエイ</t>
    </rPh>
    <rPh sb="17" eb="19">
      <t>シエン</t>
    </rPh>
    <rPh sb="19" eb="21">
      <t>ジギョウ</t>
    </rPh>
    <rPh sb="21" eb="22">
      <t>ヒ</t>
    </rPh>
    <rPh sb="22" eb="25">
      <t>ホジョキン</t>
    </rPh>
    <rPh sb="25" eb="27">
      <t>ヘンコウ</t>
    </rPh>
    <rPh sb="27" eb="29">
      <t>コウフ</t>
    </rPh>
    <rPh sb="29" eb="32">
      <t>シンセイショ</t>
    </rPh>
    <phoneticPr fontId="4"/>
  </si>
  <si>
    <t>E：開催・実施予定回数×1.2万円（※年間上限21.6万円　上限回数18回）</t>
    <rPh sb="2" eb="4">
      <t>カイサイ</t>
    </rPh>
    <rPh sb="5" eb="7">
      <t>ジッシ</t>
    </rPh>
    <rPh sb="7" eb="9">
      <t>ヨテイ</t>
    </rPh>
    <rPh sb="9" eb="11">
      <t>カイスウ</t>
    </rPh>
    <rPh sb="15" eb="16">
      <t>マン</t>
    </rPh>
    <rPh sb="16" eb="17">
      <t>エン</t>
    </rPh>
    <rPh sb="30" eb="34">
      <t>ジョウゲンカイスウ</t>
    </rPh>
    <rPh sb="36" eb="37">
      <t>カイ</t>
    </rPh>
    <phoneticPr fontId="1"/>
  </si>
  <si>
    <r>
      <t>● 補助上限額（実施予定回数 ①×1.2万円）　　</t>
    </r>
    <r>
      <rPr>
        <b/>
        <sz val="11"/>
        <rFont val="ＭＳ Ｐゴシック"/>
        <family val="3"/>
        <charset val="128"/>
        <scheme val="minor"/>
      </rPr>
      <t>※上限21.6万円</t>
    </r>
    <rPh sb="2" eb="4">
      <t>ホジョ</t>
    </rPh>
    <rPh sb="4" eb="7">
      <t>ジョウゲンガク</t>
    </rPh>
    <rPh sb="6" eb="7">
      <t>ガク</t>
    </rPh>
    <rPh sb="8" eb="10">
      <t>ジッシ</t>
    </rPh>
    <rPh sb="10" eb="12">
      <t>ヨテイ</t>
    </rPh>
    <rPh sb="12" eb="14">
      <t>カイスウ</t>
    </rPh>
    <rPh sb="20" eb="22">
      <t>マンエン</t>
    </rPh>
    <rPh sb="26" eb="28">
      <t>ジョウゲン</t>
    </rPh>
    <rPh sb="32" eb="34">
      <t>マンエン</t>
    </rPh>
    <phoneticPr fontId="1"/>
  </si>
  <si>
    <t>令和　６年　11月　○日</t>
    <rPh sb="0" eb="2">
      <t>レイワ</t>
    </rPh>
    <rPh sb="4" eb="5">
      <t>トシ</t>
    </rPh>
    <rPh sb="8" eb="9">
      <t>ツキ</t>
    </rPh>
    <rPh sb="11" eb="12">
      <t>ヒ</t>
    </rPh>
    <phoneticPr fontId="4"/>
  </si>
  <si>
    <t>〒○○○－○○○○　山形県山形市○丁目○番○号</t>
    <phoneticPr fontId="1"/>
  </si>
  <si>
    <t>○○○○食堂</t>
    <phoneticPr fontId="1"/>
  </si>
  <si>
    <t>代　表</t>
    <phoneticPr fontId="1"/>
  </si>
  <si>
    <t>○○　○○</t>
    <phoneticPr fontId="1"/>
  </si>
  <si>
    <t>・消耗品費</t>
    <phoneticPr fontId="1"/>
  </si>
  <si>
    <r>
      <t>届出・許可等が必要で、現在手続き中である（</t>
    </r>
    <r>
      <rPr>
        <u/>
        <sz val="10"/>
        <rFont val="HGSｺﾞｼｯｸM"/>
        <family val="3"/>
        <charset val="128"/>
      </rPr>
      <t>　　月</t>
    </r>
    <r>
      <rPr>
        <sz val="10"/>
        <rFont val="HGSｺﾞｼｯｸM"/>
        <family val="3"/>
        <charset val="128"/>
      </rPr>
      <t>に手続きが完了する見込み）</t>
    </r>
    <rPh sb="7" eb="9">
      <t>ヒツヨウ</t>
    </rPh>
    <rPh sb="11" eb="13">
      <t>ゲンザイ</t>
    </rPh>
    <rPh sb="13" eb="15">
      <t>テツヅ</t>
    </rPh>
    <rPh sb="16" eb="17">
      <t>チュウ</t>
    </rPh>
    <rPh sb="23" eb="24">
      <t>ツキ</t>
    </rPh>
    <rPh sb="25" eb="27">
      <t>テツヅ</t>
    </rPh>
    <rPh sb="29" eb="31">
      <t>カンリョウ</t>
    </rPh>
    <rPh sb="33" eb="35">
      <t>ミコミ</t>
    </rPh>
    <phoneticPr fontId="1"/>
  </si>
  <si>
    <t>○○○○食堂</t>
    <phoneticPr fontId="1"/>
  </si>
  <si>
    <t>〒○○○－○○○○　山形県山形市○丁目○番○号</t>
    <phoneticPr fontId="1"/>
  </si>
  <si>
    <t>・食事の提供
・学習会 （主に学校の宿題等の支援）
・レクリエーション</t>
    <phoneticPr fontId="1"/>
  </si>
  <si>
    <t>　　　　　　　　　　　　　　　8　 回</t>
    <rPh sb="18" eb="19">
      <t>カイ</t>
    </rPh>
    <phoneticPr fontId="1"/>
  </si>
  <si>
    <t>2回</t>
    <rPh sb="1" eb="2">
      <t>カイ</t>
    </rPh>
    <phoneticPr fontId="1"/>
  </si>
  <si>
    <t>令和６年４月１日 ～ 令和７年１月31日</t>
    <rPh sb="0" eb="2">
      <t>レイワ</t>
    </rPh>
    <rPh sb="3" eb="4">
      <t>ネン</t>
    </rPh>
    <rPh sb="5" eb="6">
      <t>ツキ</t>
    </rPh>
    <rPh sb="7" eb="8">
      <t>ヒ</t>
    </rPh>
    <rPh sb="11" eb="13">
      <t>レイワ</t>
    </rPh>
    <rPh sb="14" eb="15">
      <t>ネン</t>
    </rPh>
    <rPh sb="16" eb="17">
      <t>ツキ</t>
    </rPh>
    <rPh sb="19" eb="20">
      <t>ヒ</t>
    </rPh>
    <phoneticPr fontId="1"/>
  </si>
  <si>
    <t>山形市松波地区の小・中学生
（保護者同伴の場合は未就学児も可）</t>
    <phoneticPr fontId="1"/>
  </si>
  <si>
    <t>大人100円×５人＝500</t>
    <rPh sb="0" eb="2">
      <t>オトナ</t>
    </rPh>
    <rPh sb="5" eb="6">
      <t>エン</t>
    </rPh>
    <rPh sb="8" eb="9">
      <t>ニン</t>
    </rPh>
    <phoneticPr fontId="1"/>
  </si>
  <si>
    <t>○</t>
    <phoneticPr fontId="1"/>
  </si>
  <si>
    <r>
      <rPr>
        <sz val="12"/>
        <color rgb="FFC00000"/>
        <rFont val="HGSｺﾞｼｯｸM"/>
        <family val="3"/>
        <charset val="128"/>
      </rPr>
      <t>○○○○</t>
    </r>
    <r>
      <rPr>
        <sz val="12"/>
        <color theme="1"/>
        <rFont val="HGSｺﾞｼｯｸM"/>
        <family val="3"/>
        <charset val="128"/>
      </rPr>
      <t>　銀行・金庫・組合・農協　　　</t>
    </r>
    <r>
      <rPr>
        <sz val="12"/>
        <color rgb="FFC00000"/>
        <rFont val="HGSｺﾞｼｯｸM"/>
        <family val="3"/>
        <charset val="128"/>
      </rPr>
      <t>○○○○</t>
    </r>
    <r>
      <rPr>
        <sz val="12"/>
        <color theme="1"/>
        <rFont val="HGSｺﾞｼｯｸM"/>
        <family val="3"/>
        <charset val="128"/>
      </rPr>
      <t>本店・支店・出張所</t>
    </r>
    <rPh sb="5" eb="7">
      <t>ギンコウ</t>
    </rPh>
    <rPh sb="8" eb="10">
      <t>キンコ</t>
    </rPh>
    <rPh sb="11" eb="13">
      <t>クミアイ</t>
    </rPh>
    <rPh sb="14" eb="16">
      <t>ノウキョウ</t>
    </rPh>
    <rPh sb="23" eb="25">
      <t>ホンテン</t>
    </rPh>
    <rPh sb="26" eb="28">
      <t>シテン</t>
    </rPh>
    <rPh sb="29" eb="32">
      <t>シュッチョウジョ</t>
    </rPh>
    <phoneticPr fontId="1"/>
  </si>
  <si>
    <t>○○○○○○○○</t>
    <phoneticPr fontId="1"/>
  </si>
  <si>
    <r>
      <t>　令和６年度において、山形県子どもの居場所運営支援事業について標記補助金</t>
    </r>
    <r>
      <rPr>
        <u/>
        <sz val="12"/>
        <color rgb="FFC00000"/>
        <rFont val="ＭＳ 明朝"/>
        <family val="1"/>
        <charset val="128"/>
      </rPr>
      <t>71,000</t>
    </r>
    <r>
      <rPr>
        <sz val="12"/>
        <rFont val="ＭＳ 明朝"/>
        <family val="1"/>
        <charset val="128"/>
      </rPr>
      <t>円を交付されるよう、山形県補助金等の適正化に関する規則（昭和35年８月９日山形県規則第59号）第５条の規定により関係書類を添えて申請する。</t>
    </r>
    <rPh sb="1" eb="3">
      <t>レイワ</t>
    </rPh>
    <rPh sb="4" eb="6">
      <t>ネンド</t>
    </rPh>
    <rPh sb="11" eb="14">
      <t>ヤマガタケン</t>
    </rPh>
    <rPh sb="14" eb="15">
      <t>コ</t>
    </rPh>
    <rPh sb="18" eb="21">
      <t>イバショ</t>
    </rPh>
    <rPh sb="35" eb="36">
      <t>キン</t>
    </rPh>
    <rPh sb="42" eb="43">
      <t>エン</t>
    </rPh>
    <rPh sb="44" eb="46">
      <t>コウフ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</si>
</sst>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color theme="1"/>
      <name val="HGSｺﾞｼｯｸM"/>
      <family val="3"/>
      <charset val="128"/>
    </font>
    <font>
      <sz val="14"/>
      <color theme="1"/>
      <name val="HGSｺﾞｼｯｸM"/>
      <family val="3"/>
      <charset val="128"/>
    </font>
    <font>
      <sz val="12"/>
      <color theme="1"/>
      <name val="HGSｺﾞｼｯｸM"/>
      <family val="3"/>
      <charset val="128"/>
    </font>
    <font>
      <sz val="10"/>
      <color rgb="FFFF0000"/>
      <name val="HGSｺﾞｼｯｸM"/>
      <family val="3"/>
      <charset val="128"/>
    </font>
    <font>
      <sz val="9"/>
      <color theme="1"/>
      <name val="HGSｺﾞｼｯｸM"/>
      <family val="3"/>
      <charset val="128"/>
    </font>
    <font>
      <u/>
      <sz val="12"/>
      <name val="ＭＳ 明朝"/>
      <family val="1"/>
      <charset val="128"/>
    </font>
    <font>
      <sz val="10"/>
      <name val="HGSｺﾞｼｯｸM"/>
      <family val="3"/>
      <charset val="128"/>
    </font>
    <font>
      <u/>
      <sz val="10"/>
      <name val="HGSｺﾞｼｯｸM"/>
      <family val="3"/>
      <charset val="128"/>
    </font>
    <font>
      <sz val="8"/>
      <color theme="1"/>
      <name val="HGSｺﾞｼｯｸM"/>
      <family val="3"/>
      <charset val="128"/>
    </font>
    <font>
      <b/>
      <sz val="9"/>
      <color indexed="81"/>
      <name val="ＭＳ Ｐゴシック"/>
      <family val="3"/>
      <charset val="128"/>
    </font>
    <font>
      <sz val="11"/>
      <color theme="1"/>
      <name val="ＭＳ Ｐゴシック"/>
      <family val="2"/>
      <charset val="128"/>
      <scheme val="minor"/>
    </font>
    <font>
      <u/>
      <sz val="14"/>
      <name val="ＭＳ 明朝"/>
      <family val="1"/>
      <charset val="128"/>
    </font>
    <font>
      <sz val="11"/>
      <color theme="1"/>
      <name val="ＭＳ Ｐゴシック"/>
      <family val="2"/>
      <scheme val="minor"/>
    </font>
    <font>
      <sz val="12"/>
      <name val="HGSｺﾞｼｯｸM"/>
      <family val="3"/>
      <charset val="128"/>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2"/>
      <color rgb="FFC00000"/>
      <name val="ＭＳ 明朝"/>
      <family val="1"/>
      <charset val="128"/>
    </font>
    <font>
      <sz val="12"/>
      <color rgb="FFC00000"/>
      <name val="ＭＳ Ｐゴシック"/>
      <family val="3"/>
      <charset val="128"/>
      <scheme val="minor"/>
    </font>
    <font>
      <sz val="11"/>
      <color rgb="FFC00000"/>
      <name val="ＭＳ Ｐゴシック"/>
      <family val="3"/>
      <charset val="128"/>
      <scheme val="minor"/>
    </font>
    <font>
      <sz val="14"/>
      <color rgb="FFC00000"/>
      <name val="ＭＳ Ｐゴシック"/>
      <family val="3"/>
      <charset val="128"/>
      <scheme val="minor"/>
    </font>
    <font>
      <sz val="14"/>
      <color rgb="FFC00000"/>
      <name val="HGSｺﾞｼｯｸM"/>
      <family val="3"/>
      <charset val="128"/>
    </font>
    <font>
      <sz val="12"/>
      <color rgb="FFC00000"/>
      <name val="HGSｺﾞｼｯｸM"/>
      <family val="3"/>
      <charset val="128"/>
    </font>
    <font>
      <sz val="10"/>
      <color rgb="FFC00000"/>
      <name val="HGSｺﾞｼｯｸM"/>
      <family val="3"/>
      <charset val="128"/>
    </font>
    <font>
      <u/>
      <sz val="12"/>
      <color rgb="FFC0000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38" fontId="16"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cellStyleXfs>
  <cellXfs count="200">
    <xf numFmtId="0" fontId="0" fillId="0" borderId="0" xfId="0">
      <alignment vertical="center"/>
    </xf>
    <xf numFmtId="0" fontId="3" fillId="0" borderId="0" xfId="1" applyFont="1"/>
    <xf numFmtId="0" fontId="3" fillId="0" borderId="0" xfId="1" applyFont="1" applyAlignment="1"/>
    <xf numFmtId="0" fontId="3" fillId="0" borderId="0" xfId="1" applyFont="1" applyAlignment="1">
      <alignment vertical="justify"/>
    </xf>
    <xf numFmtId="0" fontId="3" fillId="0" borderId="1" xfId="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vertical="center" wrapText="1"/>
    </xf>
    <xf numFmtId="0" fontId="6" fillId="0" borderId="0" xfId="0" applyFont="1" applyAlignment="1">
      <alignment vertical="center"/>
    </xf>
    <xf numFmtId="0" fontId="7" fillId="0" borderId="0" xfId="0" applyFont="1" applyAlignment="1">
      <alignment horizontal="right" vertical="center"/>
    </xf>
    <xf numFmtId="0" fontId="8" fillId="0" borderId="2" xfId="0" applyFont="1" applyBorder="1" applyAlignment="1">
      <alignment horizontal="center" vertical="center"/>
    </xf>
    <xf numFmtId="0" fontId="8" fillId="0" borderId="9" xfId="0" applyFont="1" applyBorder="1" applyAlignment="1">
      <alignment vertical="center" wrapText="1"/>
    </xf>
    <xf numFmtId="0" fontId="20" fillId="0" borderId="1" xfId="0" applyFont="1" applyFill="1" applyBorder="1" applyAlignment="1">
      <alignment horizontal="center" vertical="center"/>
    </xf>
    <xf numFmtId="0" fontId="20" fillId="0" borderId="0" xfId="0" applyFont="1">
      <alignment vertical="center"/>
    </xf>
    <xf numFmtId="0" fontId="20" fillId="0" borderId="0" xfId="0" applyFont="1" applyAlignment="1">
      <alignment vertical="top"/>
    </xf>
    <xf numFmtId="0" fontId="22" fillId="0" borderId="0" xfId="0" applyFont="1" applyAlignme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Border="1" applyAlignment="1">
      <alignment horizontal="right" vertical="center"/>
    </xf>
    <xf numFmtId="0" fontId="20" fillId="0" borderId="0" xfId="0" applyFont="1" applyBorder="1" applyAlignment="1">
      <alignmen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176" fontId="22" fillId="3" borderId="1" xfId="0" applyNumberFormat="1" applyFont="1" applyFill="1" applyBorder="1" applyAlignment="1">
      <alignment horizontal="right" vertical="center"/>
    </xf>
    <xf numFmtId="176" fontId="22" fillId="3" borderId="1" xfId="0" applyNumberFormat="1" applyFont="1" applyFill="1" applyBorder="1" applyAlignment="1">
      <alignment vertical="center"/>
    </xf>
    <xf numFmtId="0" fontId="20" fillId="0" borderId="8" xfId="0" applyFont="1" applyFill="1" applyBorder="1" applyAlignment="1">
      <alignment horizontal="center" vertical="center"/>
    </xf>
    <xf numFmtId="0" fontId="20" fillId="0" borderId="0" xfId="0" applyFont="1" applyBorder="1">
      <alignment vertical="center"/>
    </xf>
    <xf numFmtId="0" fontId="24" fillId="0" borderId="0" xfId="0" applyFont="1">
      <alignment vertical="center"/>
    </xf>
    <xf numFmtId="0" fontId="7" fillId="0" borderId="0" xfId="0" applyFont="1" applyAlignment="1">
      <alignment horizontal="center" vertical="center"/>
    </xf>
    <xf numFmtId="0" fontId="8" fillId="2" borderId="1" xfId="0" applyFont="1" applyFill="1" applyBorder="1" applyAlignment="1" applyProtection="1">
      <alignment horizontal="center" vertical="center" wrapText="1"/>
      <protection locked="0"/>
    </xf>
    <xf numFmtId="0" fontId="8" fillId="0" borderId="11" xfId="0" applyFont="1" applyBorder="1" applyAlignment="1">
      <alignment vertical="center" wrapText="1"/>
    </xf>
    <xf numFmtId="0" fontId="8" fillId="0" borderId="10" xfId="0" applyFont="1" applyBorder="1" applyAlignment="1">
      <alignment horizontal="center" vertical="center"/>
    </xf>
    <xf numFmtId="0" fontId="22" fillId="0" borderId="0" xfId="0"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22" fillId="0" borderId="1" xfId="0" applyFont="1" applyBorder="1" applyAlignment="1">
      <alignment horizontal="center" vertical="center"/>
    </xf>
    <xf numFmtId="0" fontId="3" fillId="0" borderId="0" xfId="1" applyFont="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8" fillId="0" borderId="3" xfId="0" applyFont="1" applyBorder="1" applyAlignment="1">
      <alignment vertical="center"/>
    </xf>
    <xf numFmtId="0" fontId="3" fillId="2" borderId="0" xfId="1" applyFont="1" applyFill="1" applyAlignment="1" applyProtection="1">
      <alignment vertical="center"/>
      <protection locked="0"/>
    </xf>
    <xf numFmtId="0" fontId="7" fillId="0" borderId="1" xfId="0" applyFont="1" applyBorder="1" applyAlignment="1">
      <alignment horizontal="center" vertical="center"/>
    </xf>
    <xf numFmtId="0" fontId="20" fillId="0" borderId="1" xfId="0" applyFont="1" applyBorder="1" applyAlignment="1">
      <alignment horizontal="center" vertical="center"/>
    </xf>
    <xf numFmtId="38" fontId="3" fillId="2" borderId="0" xfId="2" applyFont="1" applyFill="1" applyAlignment="1">
      <alignment horizontal="center" vertical="center"/>
    </xf>
    <xf numFmtId="0" fontId="3" fillId="2" borderId="0" xfId="1" applyFont="1" applyFill="1" applyAlignment="1" applyProtection="1">
      <alignment horizontal="center" vertical="center"/>
      <protection locked="0"/>
    </xf>
    <xf numFmtId="0" fontId="23" fillId="0" borderId="0" xfId="0" applyFont="1" applyAlignment="1">
      <alignment vertical="center"/>
    </xf>
    <xf numFmtId="0" fontId="20" fillId="0" borderId="0" xfId="0" applyFont="1" applyAlignment="1">
      <alignment vertical="center"/>
    </xf>
    <xf numFmtId="0" fontId="22" fillId="0" borderId="0" xfId="0" applyFont="1" applyAlignment="1">
      <alignment horizontal="right" vertical="center"/>
    </xf>
    <xf numFmtId="38" fontId="20" fillId="3" borderId="2" xfId="2" applyFont="1" applyFill="1" applyBorder="1" applyAlignment="1">
      <alignment horizontal="right" vertical="center"/>
    </xf>
    <xf numFmtId="38" fontId="20" fillId="2" borderId="1" xfId="2" applyFont="1" applyFill="1" applyBorder="1" applyAlignment="1" applyProtection="1">
      <alignment horizontal="right" vertical="center"/>
      <protection locked="0"/>
    </xf>
    <xf numFmtId="38" fontId="20" fillId="2" borderId="4" xfId="2" applyFont="1" applyFill="1" applyBorder="1" applyAlignment="1" applyProtection="1">
      <alignment horizontal="right" vertical="center"/>
      <protection locked="0"/>
    </xf>
    <xf numFmtId="0" fontId="20" fillId="0" borderId="4" xfId="0" applyFont="1" applyBorder="1" applyAlignment="1">
      <alignment horizontal="center" vertical="center"/>
    </xf>
    <xf numFmtId="38" fontId="20" fillId="3" borderId="17" xfId="2" applyFont="1" applyFill="1" applyBorder="1" applyAlignment="1">
      <alignment horizontal="right"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177" fontId="20" fillId="0" borderId="0" xfId="0" applyNumberFormat="1" applyFont="1" applyAlignment="1">
      <alignment horizontal="center" vertical="center"/>
    </xf>
    <xf numFmtId="38" fontId="20" fillId="3" borderId="5" xfId="2" applyFont="1" applyFill="1" applyBorder="1" applyAlignment="1">
      <alignment horizontal="center" vertical="center"/>
    </xf>
    <xf numFmtId="0" fontId="20" fillId="0" borderId="0" xfId="0" applyFont="1" applyAlignment="1">
      <alignment horizontal="center" vertical="center"/>
    </xf>
    <xf numFmtId="38" fontId="20" fillId="3" borderId="5" xfId="2" applyFont="1" applyFill="1" applyBorder="1" applyAlignment="1">
      <alignment horizontal="right" vertical="center"/>
    </xf>
    <xf numFmtId="0" fontId="20" fillId="0" borderId="5" xfId="0" applyFont="1" applyBorder="1" applyAlignment="1">
      <alignment horizontal="center" vertical="center"/>
    </xf>
    <xf numFmtId="38" fontId="24" fillId="3" borderId="5" xfId="2" applyFont="1" applyFill="1" applyBorder="1" applyAlignment="1">
      <alignment horizontal="right" vertical="center"/>
    </xf>
    <xf numFmtId="0" fontId="24" fillId="0" borderId="5" xfId="0" applyFont="1" applyBorder="1" applyAlignment="1">
      <alignment horizontal="center" vertical="center"/>
    </xf>
    <xf numFmtId="0" fontId="20" fillId="0" borderId="21" xfId="0" applyFont="1" applyBorder="1" applyAlignment="1">
      <alignment horizontal="center" vertical="center"/>
    </xf>
    <xf numFmtId="38" fontId="26" fillId="3" borderId="14" xfId="2" applyFont="1" applyFill="1" applyBorder="1" applyAlignment="1">
      <alignment horizontal="right" vertical="center"/>
    </xf>
    <xf numFmtId="0" fontId="21" fillId="0" borderId="0" xfId="0" applyFont="1" applyAlignment="1">
      <alignment vertical="center"/>
    </xf>
    <xf numFmtId="0" fontId="7" fillId="0" borderId="0" xfId="0" applyFont="1" applyBorder="1" applyAlignment="1">
      <alignment horizontal="center" vertical="center"/>
    </xf>
    <xf numFmtId="0" fontId="3" fillId="2" borderId="0" xfId="1" applyFont="1" applyFill="1" applyAlignment="1" applyProtection="1">
      <alignment horizontal="right" vertical="center"/>
      <protection locked="0"/>
    </xf>
    <xf numFmtId="0" fontId="19" fillId="2" borderId="5" xfId="0" applyFont="1" applyFill="1" applyBorder="1" applyAlignment="1" applyProtection="1">
      <alignment horizontal="right" vertical="center" wrapText="1"/>
      <protection locked="0"/>
    </xf>
    <xf numFmtId="0" fontId="7" fillId="0" borderId="0" xfId="0" applyFont="1" applyAlignment="1">
      <alignment horizontal="center" vertical="center"/>
    </xf>
    <xf numFmtId="38" fontId="3" fillId="2" borderId="0" xfId="2" applyFont="1" applyFill="1" applyBorder="1" applyAlignment="1">
      <alignment vertical="center"/>
    </xf>
    <xf numFmtId="178" fontId="3" fillId="2" borderId="0" xfId="2" applyNumberFormat="1" applyFont="1" applyFill="1" applyBorder="1" applyAlignment="1">
      <alignment vertical="center"/>
    </xf>
    <xf numFmtId="0" fontId="19" fillId="2" borderId="9" xfId="0" applyFont="1" applyFill="1" applyBorder="1" applyAlignment="1" applyProtection="1">
      <alignment vertical="center" wrapText="1"/>
      <protection locked="0"/>
    </xf>
    <xf numFmtId="0" fontId="19" fillId="0" borderId="13" xfId="0" applyFont="1" applyFill="1" applyBorder="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7" fillId="0" borderId="0" xfId="0" applyFont="1" applyAlignment="1">
      <alignment horizontal="center" vertical="center"/>
    </xf>
    <xf numFmtId="0" fontId="8" fillId="2" borderId="1" xfId="0" applyFont="1" applyFill="1" applyBorder="1" applyAlignment="1" applyProtection="1">
      <alignment horizontal="center" vertical="center" wrapText="1"/>
      <protection locked="0"/>
    </xf>
    <xf numFmtId="0" fontId="8" fillId="0" borderId="11" xfId="0" applyFont="1" applyBorder="1" applyAlignment="1">
      <alignment vertical="center" wrapText="1"/>
    </xf>
    <xf numFmtId="0" fontId="8" fillId="0" borderId="10" xfId="0" applyFont="1" applyBorder="1" applyAlignment="1">
      <alignment horizontal="center" vertical="center"/>
    </xf>
    <xf numFmtId="0" fontId="3" fillId="2" borderId="0" xfId="1" applyFont="1" applyFill="1" applyAlignment="1" applyProtection="1">
      <alignment horizontal="center" vertical="center"/>
      <protection locked="0"/>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2" borderId="1" xfId="1" applyFont="1" applyFill="1" applyBorder="1" applyAlignment="1">
      <alignment horizontal="left"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2" borderId="2" xfId="1" applyFont="1" applyFill="1" applyBorder="1" applyAlignment="1" applyProtection="1">
      <alignment horizontal="left" vertical="center"/>
      <protection locked="0"/>
    </xf>
    <xf numFmtId="0" fontId="3" fillId="2" borderId="9"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0" xfId="0" applyFont="1" applyAlignment="1">
      <alignment horizontal="left" vertical="distributed" wrapText="1"/>
    </xf>
    <xf numFmtId="0" fontId="3" fillId="2" borderId="2" xfId="1" applyFont="1" applyFill="1" applyBorder="1" applyAlignment="1" applyProtection="1">
      <alignment horizontal="left" vertical="center" shrinkToFit="1"/>
      <protection locked="0"/>
    </xf>
    <xf numFmtId="0" fontId="3" fillId="2" borderId="9"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0" fontId="7" fillId="3" borderId="2" xfId="0" applyNumberFormat="1" applyFont="1" applyFill="1" applyBorder="1" applyAlignment="1">
      <alignment horizontal="left" vertical="center" shrinkToFit="1"/>
    </xf>
    <xf numFmtId="0" fontId="7" fillId="3" borderId="3" xfId="0" applyNumberFormat="1" applyFont="1" applyFill="1" applyBorder="1" applyAlignment="1">
      <alignment horizontal="left" vertical="center" shrinkToFit="1"/>
    </xf>
    <xf numFmtId="0" fontId="19" fillId="0" borderId="2"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9" fillId="0" borderId="1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Border="1" applyAlignment="1">
      <alignment horizontal="left" vertical="center"/>
    </xf>
    <xf numFmtId="0" fontId="8" fillId="2" borderId="1"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3" xfId="0" applyFont="1" applyBorder="1" applyAlignment="1">
      <alignment vertical="center" wrapText="1"/>
    </xf>
    <xf numFmtId="0" fontId="8" fillId="0" borderId="8" xfId="0" applyFont="1" applyBorder="1" applyAlignment="1">
      <alignment vertical="center" wrapText="1"/>
    </xf>
    <xf numFmtId="0" fontId="8" fillId="0" borderId="11" xfId="0" applyFont="1" applyBorder="1" applyAlignment="1">
      <alignment vertical="center" wrapText="1"/>
    </xf>
    <xf numFmtId="0" fontId="9" fillId="2" borderId="1" xfId="0" applyFont="1" applyFill="1" applyBorder="1" applyAlignment="1" applyProtection="1">
      <alignment horizontal="left" vertical="center" wrapText="1"/>
      <protection locked="0"/>
    </xf>
    <xf numFmtId="0" fontId="19" fillId="0" borderId="13" xfId="0" applyFont="1" applyBorder="1" applyAlignment="1">
      <alignment horizontal="left" vertical="center" wrapText="1"/>
    </xf>
    <xf numFmtId="0" fontId="19" fillId="0" borderId="11" xfId="0" applyFont="1" applyBorder="1" applyAlignment="1">
      <alignment horizontal="left"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vertical="center"/>
    </xf>
    <xf numFmtId="0" fontId="20" fillId="0" borderId="4" xfId="0" applyFont="1" applyBorder="1" applyAlignment="1">
      <alignment vertical="center" wrapText="1"/>
    </xf>
    <xf numFmtId="0" fontId="20" fillId="0" borderId="4" xfId="0" applyFont="1" applyBorder="1" applyAlignment="1">
      <alignment vertical="center"/>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20" fillId="0" borderId="3" xfId="0" applyFont="1" applyBorder="1" applyAlignment="1">
      <alignment horizontal="left" vertical="center"/>
    </xf>
    <xf numFmtId="0" fontId="20" fillId="3" borderId="1" xfId="0" applyFont="1" applyFill="1" applyBorder="1" applyAlignment="1">
      <alignment horizontal="left" vertical="center" shrinkToFit="1"/>
    </xf>
    <xf numFmtId="177" fontId="20" fillId="0" borderId="0" xfId="0" applyNumberFormat="1"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pplyProtection="1">
      <alignment horizontal="left" vertical="distributed" wrapText="1"/>
      <protection locked="0"/>
    </xf>
    <xf numFmtId="0" fontId="3" fillId="3" borderId="2" xfId="1" applyFont="1" applyFill="1" applyBorder="1" applyAlignment="1">
      <alignment horizontal="left" vertical="center" shrinkToFit="1"/>
    </xf>
    <xf numFmtId="0" fontId="3" fillId="3" borderId="9"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3" fillId="0" borderId="0" xfId="1" applyFont="1" applyAlignment="1" applyProtection="1">
      <alignment horizontal="left" vertical="justify" wrapText="1"/>
      <protection locked="0"/>
    </xf>
    <xf numFmtId="0" fontId="3" fillId="2" borderId="0" xfId="1" applyFont="1" applyFill="1" applyAlignment="1" applyProtection="1">
      <alignment horizontal="right" vertical="center"/>
      <protection locked="0"/>
    </xf>
    <xf numFmtId="0" fontId="3" fillId="0" borderId="0" xfId="1" applyFont="1" applyAlignment="1">
      <alignment horizontal="left" vertical="justify" wrapText="1"/>
    </xf>
    <xf numFmtId="0" fontId="17" fillId="0" borderId="0" xfId="1" applyFont="1" applyAlignment="1">
      <alignment horizontal="center" vertical="center"/>
    </xf>
    <xf numFmtId="0" fontId="27" fillId="2" borderId="0" xfId="1" applyFont="1" applyFill="1" applyAlignment="1" applyProtection="1">
      <alignment horizontal="center" vertical="center"/>
      <protection locked="0"/>
    </xf>
    <xf numFmtId="0" fontId="27" fillId="2" borderId="1" xfId="1" applyFont="1" applyFill="1" applyBorder="1" applyAlignment="1">
      <alignment horizontal="left" vertical="center" shrinkToFit="1"/>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176" fontId="28" fillId="3" borderId="1" xfId="0" applyNumberFormat="1" applyFont="1" applyFill="1" applyBorder="1" applyAlignment="1">
      <alignment horizontal="right" vertical="center"/>
    </xf>
    <xf numFmtId="176" fontId="28" fillId="3" borderId="1" xfId="0" applyNumberFormat="1" applyFont="1" applyFill="1" applyBorder="1" applyAlignment="1">
      <alignment vertical="center"/>
    </xf>
    <xf numFmtId="0" fontId="29" fillId="3" borderId="1" xfId="0" applyFont="1" applyFill="1" applyBorder="1" applyAlignment="1">
      <alignment horizontal="left" vertical="center" shrinkToFit="1"/>
    </xf>
    <xf numFmtId="38" fontId="29" fillId="3" borderId="2" xfId="2" applyFont="1" applyFill="1" applyBorder="1" applyAlignment="1">
      <alignment horizontal="right" vertical="center"/>
    </xf>
    <xf numFmtId="0" fontId="20" fillId="0" borderId="10" xfId="0" applyFont="1" applyBorder="1" applyAlignment="1">
      <alignment horizontal="left" vertical="center"/>
    </xf>
    <xf numFmtId="0" fontId="20" fillId="0" borderId="5" xfId="0" applyFont="1" applyBorder="1" applyAlignment="1">
      <alignment horizontal="left" vertical="center"/>
    </xf>
    <xf numFmtId="0" fontId="20" fillId="0" borderId="11" xfId="0" applyFont="1" applyBorder="1" applyAlignment="1">
      <alignment horizontal="left" vertical="center"/>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38" fontId="29" fillId="2" borderId="4" xfId="2" applyFont="1" applyFill="1" applyBorder="1" applyAlignment="1" applyProtection="1">
      <alignment horizontal="right" vertical="center"/>
      <protection locked="0"/>
    </xf>
    <xf numFmtId="38" fontId="29" fillId="2" borderId="6" xfId="2" applyFont="1" applyFill="1" applyBorder="1" applyAlignment="1" applyProtection="1">
      <alignment horizontal="right" vertical="center"/>
      <protection locked="0"/>
    </xf>
    <xf numFmtId="38" fontId="29" fillId="2" borderId="1" xfId="2" applyFont="1" applyFill="1" applyBorder="1" applyAlignment="1" applyProtection="1">
      <alignment horizontal="right" vertical="center"/>
      <protection locked="0"/>
    </xf>
    <xf numFmtId="38" fontId="29" fillId="3" borderId="17" xfId="2" applyFont="1" applyFill="1" applyBorder="1" applyAlignment="1">
      <alignment horizontal="right" vertical="center"/>
    </xf>
    <xf numFmtId="38" fontId="29" fillId="3" borderId="5" xfId="2" applyFont="1" applyFill="1" applyBorder="1" applyAlignment="1">
      <alignment horizontal="center" vertical="center"/>
    </xf>
    <xf numFmtId="38" fontId="29" fillId="3" borderId="5" xfId="2" applyFont="1" applyFill="1" applyBorder="1" applyAlignment="1">
      <alignment horizontal="right" vertical="center"/>
    </xf>
    <xf numFmtId="38" fontId="30" fillId="3" borderId="14" xfId="2" applyFont="1" applyFill="1" applyBorder="1" applyAlignment="1">
      <alignment horizontal="right" vertical="center"/>
    </xf>
    <xf numFmtId="0" fontId="8" fillId="0" borderId="0" xfId="0" applyFont="1">
      <alignment vertical="center"/>
    </xf>
    <xf numFmtId="0" fontId="6" fillId="0" borderId="0" xfId="0" applyFont="1">
      <alignment vertical="center"/>
    </xf>
    <xf numFmtId="0" fontId="7" fillId="0" borderId="0" xfId="0" applyFont="1">
      <alignment vertical="center"/>
    </xf>
    <xf numFmtId="0" fontId="9" fillId="2" borderId="1" xfId="0" applyFont="1" applyFill="1" applyBorder="1" applyAlignment="1" applyProtection="1">
      <alignment horizontal="left" vertical="top" wrapText="1"/>
      <protection locked="0"/>
    </xf>
    <xf numFmtId="0" fontId="19" fillId="2" borderId="10" xfId="0" applyFont="1" applyFill="1" applyBorder="1" applyAlignment="1" applyProtection="1">
      <alignment horizontal="right" vertical="center" wrapText="1"/>
      <protection locked="0"/>
    </xf>
    <xf numFmtId="0" fontId="19" fillId="2" borderId="5" xfId="0" applyFont="1" applyFill="1" applyBorder="1" applyAlignment="1" applyProtection="1">
      <alignment horizontal="right" vertical="center" wrapText="1"/>
      <protection locked="0"/>
    </xf>
    <xf numFmtId="0" fontId="8" fillId="0" borderId="3" xfId="0" applyFont="1" applyBorder="1">
      <alignment vertical="center"/>
    </xf>
    <xf numFmtId="0" fontId="31" fillId="3" borderId="5" xfId="0" applyNumberFormat="1" applyFont="1" applyFill="1" applyBorder="1" applyAlignment="1">
      <alignment horizontal="center" vertical="center" shrinkToFit="1"/>
    </xf>
    <xf numFmtId="0" fontId="32" fillId="2" borderId="1"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top" wrapText="1"/>
      <protection locked="0"/>
    </xf>
    <xf numFmtId="0" fontId="32" fillId="2" borderId="4"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2" fillId="2" borderId="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3" xfId="0" applyFont="1" applyFill="1" applyBorder="1" applyAlignment="1">
      <alignment horizontal="center" vertical="center"/>
    </xf>
  </cellXfs>
  <cellStyles count="5">
    <cellStyle name="桁区切り" xfId="2" builtinId="6"/>
    <cellStyle name="桁区切り 2" xfId="4"/>
    <cellStyle name="標準" xfId="0" builtinId="0"/>
    <cellStyle name="標準 2" xfId="1"/>
    <cellStyle name="標準 3" xfId="3"/>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1889760</xdr:colOff>
      <xdr:row>13</xdr:row>
      <xdr:rowOff>95250</xdr:rowOff>
    </xdr:from>
    <xdr:to>
      <xdr:col>5</xdr:col>
      <xdr:colOff>2156460</xdr:colOff>
      <xdr:row>13</xdr:row>
      <xdr:rowOff>352425</xdr:rowOff>
    </xdr:to>
    <xdr:sp macro="" textlink="">
      <xdr:nvSpPr>
        <xdr:cNvPr id="2" name="正方形/長方形 1"/>
        <xdr:cNvSpPr/>
      </xdr:nvSpPr>
      <xdr:spPr>
        <a:xfrm>
          <a:off x="6377940" y="6686550"/>
          <a:ext cx="2667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6</xdr:col>
      <xdr:colOff>0</xdr:colOff>
      <xdr:row>13</xdr:row>
      <xdr:rowOff>66675</xdr:rowOff>
    </xdr:from>
    <xdr:to>
      <xdr:col>6</xdr:col>
      <xdr:colOff>0</xdr:colOff>
      <xdr:row>13</xdr:row>
      <xdr:rowOff>323850</xdr:rowOff>
    </xdr:to>
    <xdr:sp macro="" textlink="">
      <xdr:nvSpPr>
        <xdr:cNvPr id="3" name="正方形/長方形 2"/>
        <xdr:cNvSpPr/>
      </xdr:nvSpPr>
      <xdr:spPr>
        <a:xfrm>
          <a:off x="7715250" y="6591300"/>
          <a:ext cx="3429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5</xdr:col>
      <xdr:colOff>1891665</xdr:colOff>
      <xdr:row>14</xdr:row>
      <xdr:rowOff>55245</xdr:rowOff>
    </xdr:from>
    <xdr:to>
      <xdr:col>5</xdr:col>
      <xdr:colOff>2188845</xdr:colOff>
      <xdr:row>14</xdr:row>
      <xdr:rowOff>312420</xdr:rowOff>
    </xdr:to>
    <xdr:sp macro="" textlink="">
      <xdr:nvSpPr>
        <xdr:cNvPr id="6" name="正方形/長方形 5"/>
        <xdr:cNvSpPr/>
      </xdr:nvSpPr>
      <xdr:spPr>
        <a:xfrm>
          <a:off x="6379845" y="7088505"/>
          <a:ext cx="29718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0</xdr:row>
      <xdr:rowOff>228600</xdr:rowOff>
    </xdr:from>
    <xdr:to>
      <xdr:col>6</xdr:col>
      <xdr:colOff>388620</xdr:colOff>
      <xdr:row>2</xdr:row>
      <xdr:rowOff>260985</xdr:rowOff>
    </xdr:to>
    <xdr:sp macro="" textlink="">
      <xdr:nvSpPr>
        <xdr:cNvPr id="2" name="四角形吹き出し 1"/>
        <xdr:cNvSpPr/>
      </xdr:nvSpPr>
      <xdr:spPr>
        <a:xfrm>
          <a:off x="2457450" y="228600"/>
          <a:ext cx="2065020" cy="661035"/>
        </a:xfrm>
        <a:prstGeom prst="wedgeRectCallout">
          <a:avLst>
            <a:gd name="adj1" fmla="val 57239"/>
            <a:gd name="adj2" fmla="val -18843"/>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令和６年</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月８日までの日付を記入してください。</a:t>
          </a:r>
        </a:p>
      </xdr:txBody>
    </xdr:sp>
    <xdr:clientData/>
  </xdr:twoCellAnchor>
  <xdr:twoCellAnchor>
    <xdr:from>
      <xdr:col>0</xdr:col>
      <xdr:colOff>523875</xdr:colOff>
      <xdr:row>6</xdr:row>
      <xdr:rowOff>257175</xdr:rowOff>
    </xdr:from>
    <xdr:to>
      <xdr:col>3</xdr:col>
      <xdr:colOff>657226</xdr:colOff>
      <xdr:row>8</xdr:row>
      <xdr:rowOff>272415</xdr:rowOff>
    </xdr:to>
    <xdr:sp macro="" textlink="">
      <xdr:nvSpPr>
        <xdr:cNvPr id="3" name="四角形吹き出し 2"/>
        <xdr:cNvSpPr/>
      </xdr:nvSpPr>
      <xdr:spPr>
        <a:xfrm>
          <a:off x="523875" y="2143125"/>
          <a:ext cx="2190751" cy="643890"/>
        </a:xfrm>
        <a:prstGeom prst="wedgeRectCallout">
          <a:avLst>
            <a:gd name="adj1" fmla="val 57332"/>
            <a:gd name="adj2" fmla="val -19594"/>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役職名がない場合には、「代表」と記入してください。</a:t>
          </a:r>
        </a:p>
      </xdr:txBody>
    </xdr:sp>
    <xdr:clientData/>
  </xdr:twoCellAnchor>
  <xdr:twoCellAnchor>
    <xdr:from>
      <xdr:col>7</xdr:col>
      <xdr:colOff>638175</xdr:colOff>
      <xdr:row>8</xdr:row>
      <xdr:rowOff>38100</xdr:rowOff>
    </xdr:from>
    <xdr:to>
      <xdr:col>9</xdr:col>
      <xdr:colOff>197909</xdr:colOff>
      <xdr:row>8</xdr:row>
      <xdr:rowOff>275166</xdr:rowOff>
    </xdr:to>
    <xdr:sp macro="" textlink="">
      <xdr:nvSpPr>
        <xdr:cNvPr id="4" name="正方形/長方形 3"/>
        <xdr:cNvSpPr/>
      </xdr:nvSpPr>
      <xdr:spPr>
        <a:xfrm>
          <a:off x="5372100" y="2552700"/>
          <a:ext cx="931334" cy="23706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押印不要</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495300</xdr:colOff>
      <xdr:row>9</xdr:row>
      <xdr:rowOff>161925</xdr:rowOff>
    </xdr:from>
    <xdr:to>
      <xdr:col>10</xdr:col>
      <xdr:colOff>0</xdr:colOff>
      <xdr:row>12</xdr:row>
      <xdr:rowOff>161925</xdr:rowOff>
    </xdr:to>
    <xdr:sp macro="" textlink="">
      <xdr:nvSpPr>
        <xdr:cNvPr id="5" name="四角形吹き出し 4"/>
        <xdr:cNvSpPr/>
      </xdr:nvSpPr>
      <xdr:spPr>
        <a:xfrm>
          <a:off x="5915025" y="2990850"/>
          <a:ext cx="876300" cy="942975"/>
        </a:xfrm>
        <a:prstGeom prst="wedgeRectCallout">
          <a:avLst>
            <a:gd name="adj1" fmla="val -26417"/>
            <a:gd name="adj2" fmla="val 62166"/>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変更になった補助金の所要額を記入してください。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2324100</xdr:colOff>
      <xdr:row>12</xdr:row>
      <xdr:rowOff>95250</xdr:rowOff>
    </xdr:from>
    <xdr:to>
      <xdr:col>4</xdr:col>
      <xdr:colOff>2667000</xdr:colOff>
      <xdr:row>12</xdr:row>
      <xdr:rowOff>352425</xdr:rowOff>
    </xdr:to>
    <xdr:sp macro="" textlink="">
      <xdr:nvSpPr>
        <xdr:cNvPr id="2" name="正方形/長方形 1"/>
        <xdr:cNvSpPr/>
      </xdr:nvSpPr>
      <xdr:spPr>
        <a:xfrm>
          <a:off x="7305675" y="6772275"/>
          <a:ext cx="3429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5</xdr:col>
      <xdr:colOff>0</xdr:colOff>
      <xdr:row>12</xdr:row>
      <xdr:rowOff>66675</xdr:rowOff>
    </xdr:from>
    <xdr:to>
      <xdr:col>5</xdr:col>
      <xdr:colOff>0</xdr:colOff>
      <xdr:row>12</xdr:row>
      <xdr:rowOff>323850</xdr:rowOff>
    </xdr:to>
    <xdr:sp macro="" textlink="">
      <xdr:nvSpPr>
        <xdr:cNvPr id="3" name="正方形/長方形 2"/>
        <xdr:cNvSpPr/>
      </xdr:nvSpPr>
      <xdr:spPr>
        <a:xfrm>
          <a:off x="9058275" y="6743700"/>
          <a:ext cx="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4</xdr:col>
      <xdr:colOff>2295525</xdr:colOff>
      <xdr:row>13</xdr:row>
      <xdr:rowOff>85725</xdr:rowOff>
    </xdr:from>
    <xdr:to>
      <xdr:col>4</xdr:col>
      <xdr:colOff>2638425</xdr:colOff>
      <xdr:row>13</xdr:row>
      <xdr:rowOff>342900</xdr:rowOff>
    </xdr:to>
    <xdr:sp macro="" textlink="">
      <xdr:nvSpPr>
        <xdr:cNvPr id="4" name="正方形/長方形 3"/>
        <xdr:cNvSpPr/>
      </xdr:nvSpPr>
      <xdr:spPr>
        <a:xfrm>
          <a:off x="7277100" y="7200900"/>
          <a:ext cx="3429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円</a:t>
          </a:r>
        </a:p>
      </xdr:txBody>
    </xdr:sp>
    <xdr:clientData/>
  </xdr:twoCellAnchor>
  <xdr:twoCellAnchor editAs="oneCell">
    <xdr:from>
      <xdr:col>3</xdr:col>
      <xdr:colOff>200025</xdr:colOff>
      <xdr:row>20</xdr:row>
      <xdr:rowOff>47625</xdr:rowOff>
    </xdr:from>
    <xdr:to>
      <xdr:col>3</xdr:col>
      <xdr:colOff>714375</xdr:colOff>
      <xdr:row>20</xdr:row>
      <xdr:rowOff>314325</xdr:rowOff>
    </xdr:to>
    <xdr:sp macro="" textlink="">
      <xdr:nvSpPr>
        <xdr:cNvPr id="5" name="円/楕円 17"/>
        <xdr:cNvSpPr/>
      </xdr:nvSpPr>
      <xdr:spPr>
        <a:xfrm>
          <a:off x="3752850" y="9315450"/>
          <a:ext cx="514350" cy="2667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4</xdr:col>
      <xdr:colOff>2152650</xdr:colOff>
      <xdr:row>20</xdr:row>
      <xdr:rowOff>38100</xdr:rowOff>
    </xdr:from>
    <xdr:to>
      <xdr:col>4</xdr:col>
      <xdr:colOff>2667001</xdr:colOff>
      <xdr:row>20</xdr:row>
      <xdr:rowOff>304800</xdr:rowOff>
    </xdr:to>
    <xdr:sp macro="" textlink="">
      <xdr:nvSpPr>
        <xdr:cNvPr id="6" name="円/楕円 17"/>
        <xdr:cNvSpPr/>
      </xdr:nvSpPr>
      <xdr:spPr>
        <a:xfrm>
          <a:off x="7134225" y="9305925"/>
          <a:ext cx="514351" cy="2667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4</xdr:col>
      <xdr:colOff>161925</xdr:colOff>
      <xdr:row>21</xdr:row>
      <xdr:rowOff>47625</xdr:rowOff>
    </xdr:from>
    <xdr:to>
      <xdr:col>4</xdr:col>
      <xdr:colOff>571500</xdr:colOff>
      <xdr:row>21</xdr:row>
      <xdr:rowOff>314325</xdr:rowOff>
    </xdr:to>
    <xdr:sp macro="" textlink="">
      <xdr:nvSpPr>
        <xdr:cNvPr id="7" name="円/楕円 17"/>
        <xdr:cNvSpPr/>
      </xdr:nvSpPr>
      <xdr:spPr>
        <a:xfrm>
          <a:off x="5143500" y="9658350"/>
          <a:ext cx="409575" cy="2667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885825</xdr:colOff>
      <xdr:row>17</xdr:row>
      <xdr:rowOff>114300</xdr:rowOff>
    </xdr:from>
    <xdr:to>
      <xdr:col>4</xdr:col>
      <xdr:colOff>2733675</xdr:colOff>
      <xdr:row>18</xdr:row>
      <xdr:rowOff>381000</xdr:rowOff>
    </xdr:to>
    <xdr:sp macro="" textlink="">
      <xdr:nvSpPr>
        <xdr:cNvPr id="8" name="四角形吹き出し 7"/>
        <xdr:cNvSpPr/>
      </xdr:nvSpPr>
      <xdr:spPr>
        <a:xfrm>
          <a:off x="5867400" y="8601075"/>
          <a:ext cx="1847850" cy="438150"/>
        </a:xfrm>
        <a:prstGeom prst="wedgeRectCallout">
          <a:avLst>
            <a:gd name="adj1" fmla="val -35781"/>
            <a:gd name="adj2" fmla="val 90761"/>
          </a:avLst>
        </a:prstGeom>
        <a:noFill/>
        <a:ln w="2857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oneCellAnchor>
    <xdr:from>
      <xdr:col>4</xdr:col>
      <xdr:colOff>1123950</xdr:colOff>
      <xdr:row>17</xdr:row>
      <xdr:rowOff>104775</xdr:rowOff>
    </xdr:from>
    <xdr:ext cx="1405193" cy="459100"/>
    <xdr:sp macro="" textlink="">
      <xdr:nvSpPr>
        <xdr:cNvPr id="9" name="テキスト ボックス 8"/>
        <xdr:cNvSpPr txBox="1"/>
      </xdr:nvSpPr>
      <xdr:spPr>
        <a:xfrm>
          <a:off x="6105525" y="8591550"/>
          <a:ext cx="140519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該当するものを</a:t>
          </a:r>
          <a:endParaRPr kumimoji="1" lang="en-US" altLang="ja-JP" sz="1100" b="1"/>
        </a:p>
        <a:p>
          <a:r>
            <a:rPr kumimoji="1" lang="ja-JP" altLang="en-US" sz="1100" b="1"/>
            <a:t>○で囲んでください。</a:t>
          </a:r>
        </a:p>
      </xdr:txBody>
    </xdr:sp>
    <xdr:clientData/>
  </xdr:oneCellAnchor>
  <xdr:twoCellAnchor>
    <xdr:from>
      <xdr:col>1</xdr:col>
      <xdr:colOff>1028699</xdr:colOff>
      <xdr:row>21</xdr:row>
      <xdr:rowOff>57150</xdr:rowOff>
    </xdr:from>
    <xdr:to>
      <xdr:col>2</xdr:col>
      <xdr:colOff>1209675</xdr:colOff>
      <xdr:row>23</xdr:row>
      <xdr:rowOff>38099</xdr:rowOff>
    </xdr:to>
    <xdr:sp macro="" textlink="">
      <xdr:nvSpPr>
        <xdr:cNvPr id="11" name="角丸四角形 10"/>
        <xdr:cNvSpPr/>
      </xdr:nvSpPr>
      <xdr:spPr>
        <a:xfrm>
          <a:off x="1381124" y="9667875"/>
          <a:ext cx="1952626" cy="819149"/>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b="1">
              <a:solidFill>
                <a:srgbClr val="C00000"/>
              </a:solidFill>
            </a:rPr>
            <a:t>漏れのないように記載してください。</a:t>
          </a:r>
        </a:p>
      </xdr:txBody>
    </xdr:sp>
    <xdr:clientData/>
  </xdr:twoCellAnchor>
  <xdr:twoCellAnchor>
    <xdr:from>
      <xdr:col>4</xdr:col>
      <xdr:colOff>619123</xdr:colOff>
      <xdr:row>7</xdr:row>
      <xdr:rowOff>66674</xdr:rowOff>
    </xdr:from>
    <xdr:to>
      <xdr:col>4</xdr:col>
      <xdr:colOff>3914774</xdr:colOff>
      <xdr:row>7</xdr:row>
      <xdr:rowOff>1952625</xdr:rowOff>
    </xdr:to>
    <xdr:sp macro="" textlink="">
      <xdr:nvSpPr>
        <xdr:cNvPr id="13" name="角丸四角形 12"/>
        <xdr:cNvSpPr/>
      </xdr:nvSpPr>
      <xdr:spPr>
        <a:xfrm>
          <a:off x="5600698" y="2505074"/>
          <a:ext cx="3295651" cy="188595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chemeClr val="tx1"/>
              </a:solidFill>
            </a:rPr>
            <a:t>＜子ども食堂開催の場合＞</a:t>
          </a:r>
          <a:endParaRPr kumimoji="1" lang="en-US" altLang="ja-JP" sz="1100" b="1">
            <a:solidFill>
              <a:schemeClr val="tx1"/>
            </a:solidFill>
          </a:endParaRPr>
        </a:p>
        <a:p>
          <a:pPr algn="l"/>
          <a:r>
            <a:rPr kumimoji="1" lang="ja-JP" altLang="en-US" sz="1100" b="1">
              <a:solidFill>
                <a:schemeClr val="tx1"/>
              </a:solidFill>
            </a:rPr>
            <a:t>食事の提供だけでなく、</a:t>
          </a:r>
          <a:r>
            <a:rPr kumimoji="1" lang="ja-JP" altLang="en-US" sz="1100" b="1" u="sng">
              <a:solidFill>
                <a:srgbClr val="C00000"/>
              </a:solidFill>
            </a:rPr>
            <a:t>同時に学習支援や交流・遊び・体験を行っているかについても記載してください。</a:t>
          </a:r>
          <a:endParaRPr kumimoji="1" lang="en-US" altLang="ja-JP" sz="1100" b="1" u="sng">
            <a:solidFill>
              <a:srgbClr val="C00000"/>
            </a:solidFill>
          </a:endParaRPr>
        </a:p>
        <a:p>
          <a:pPr algn="l"/>
          <a:endParaRPr kumimoji="1" lang="en-US" altLang="ja-JP" sz="1100" b="1">
            <a:solidFill>
              <a:schemeClr val="tx1"/>
            </a:solidFill>
          </a:endParaRPr>
        </a:p>
        <a:p>
          <a:pPr algn="l"/>
          <a:r>
            <a:rPr kumimoji="1" lang="ja-JP" altLang="en-US" sz="1100" b="1">
              <a:solidFill>
                <a:schemeClr val="tx1"/>
              </a:solidFill>
            </a:rPr>
            <a:t>＜フードパントリー開催の場合＞</a:t>
          </a:r>
          <a:endParaRPr kumimoji="1" lang="en-US" altLang="ja-JP" sz="1100" b="1">
            <a:solidFill>
              <a:schemeClr val="tx1"/>
            </a:solidFill>
          </a:endParaRPr>
        </a:p>
        <a:p>
          <a:pPr algn="l"/>
          <a:r>
            <a:rPr kumimoji="1" lang="ja-JP" altLang="en-US" sz="1100" b="1">
              <a:solidFill>
                <a:schemeClr val="tx1"/>
              </a:solidFill>
            </a:rPr>
            <a:t>フードパントリーだけでなく、</a:t>
          </a:r>
          <a:r>
            <a:rPr kumimoji="1" lang="ja-JP" altLang="en-US" sz="1100" b="1" u="sng">
              <a:solidFill>
                <a:srgbClr val="C00000"/>
              </a:solidFill>
            </a:rPr>
            <a:t>同時に相談活動等も行っているかについて記載してください。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1905000</xdr:colOff>
      <xdr:row>3</xdr:row>
      <xdr:rowOff>171450</xdr:rowOff>
    </xdr:from>
    <xdr:to>
      <xdr:col>2</xdr:col>
      <xdr:colOff>133351</xdr:colOff>
      <xdr:row>5</xdr:row>
      <xdr:rowOff>148590</xdr:rowOff>
    </xdr:to>
    <xdr:sp macro="" textlink="">
      <xdr:nvSpPr>
        <xdr:cNvPr id="2" name="四角形吹き出し 1"/>
        <xdr:cNvSpPr/>
      </xdr:nvSpPr>
      <xdr:spPr>
        <a:xfrm>
          <a:off x="1905000" y="1171575"/>
          <a:ext cx="1914526" cy="643890"/>
        </a:xfrm>
        <a:prstGeom prst="wedgeRectCallout">
          <a:avLst>
            <a:gd name="adj1" fmla="val 19958"/>
            <a:gd name="adj2" fmla="val 67684"/>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総事業費（対象経費全ての合計）を入力します。</a:t>
          </a:r>
        </a:p>
      </xdr:txBody>
    </xdr:sp>
    <xdr:clientData/>
  </xdr:twoCellAnchor>
  <xdr:twoCellAnchor>
    <xdr:from>
      <xdr:col>1</xdr:col>
      <xdr:colOff>1304925</xdr:colOff>
      <xdr:row>9</xdr:row>
      <xdr:rowOff>180975</xdr:rowOff>
    </xdr:from>
    <xdr:to>
      <xdr:col>2</xdr:col>
      <xdr:colOff>1571625</xdr:colOff>
      <xdr:row>11</xdr:row>
      <xdr:rowOff>158115</xdr:rowOff>
    </xdr:to>
    <xdr:sp macro="" textlink="">
      <xdr:nvSpPr>
        <xdr:cNvPr id="3" name="四角形吹き出し 2"/>
        <xdr:cNvSpPr/>
      </xdr:nvSpPr>
      <xdr:spPr>
        <a:xfrm>
          <a:off x="3362325" y="3181350"/>
          <a:ext cx="1895475" cy="643890"/>
        </a:xfrm>
        <a:prstGeom prst="wedgeRectCallout">
          <a:avLst>
            <a:gd name="adj1" fmla="val 33327"/>
            <a:gd name="adj2" fmla="val -6989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参加費や寄付金がある場合合計額を入力します。</a:t>
          </a:r>
        </a:p>
      </xdr:txBody>
    </xdr:sp>
    <xdr:clientData/>
  </xdr:twoCellAnchor>
  <xdr:twoCellAnchor>
    <xdr:from>
      <xdr:col>3</xdr:col>
      <xdr:colOff>19050</xdr:colOff>
      <xdr:row>9</xdr:row>
      <xdr:rowOff>200024</xdr:rowOff>
    </xdr:from>
    <xdr:to>
      <xdr:col>4</xdr:col>
      <xdr:colOff>0</xdr:colOff>
      <xdr:row>13</xdr:row>
      <xdr:rowOff>19049</xdr:rowOff>
    </xdr:to>
    <xdr:sp macro="" textlink="">
      <xdr:nvSpPr>
        <xdr:cNvPr id="4" name="四角形吹き出し 3"/>
        <xdr:cNvSpPr/>
      </xdr:nvSpPr>
      <xdr:spPr>
        <a:xfrm>
          <a:off x="5334000" y="3200399"/>
          <a:ext cx="1609725" cy="1152525"/>
        </a:xfrm>
        <a:prstGeom prst="wedgeRectCallout">
          <a:avLst>
            <a:gd name="adj1" fmla="val 20426"/>
            <a:gd name="adj2" fmla="val -66052"/>
          </a:avLst>
        </a:prstGeom>
        <a:solidFill>
          <a:srgbClr val="FFFF66"/>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PC</a:t>
          </a:r>
          <a:r>
            <a:rPr kumimoji="1" lang="ja-JP" altLang="en-US" sz="1100">
              <a:latin typeface="ＭＳ ゴシック" panose="020B0609070205080204" pitchFamily="49" charset="-128"/>
              <a:ea typeface="ＭＳ ゴシック" panose="020B0609070205080204" pitchFamily="49" charset="-128"/>
            </a:rPr>
            <a:t>で作成の方へ＞</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計算式が入っています。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入力変更しないでください。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1590675</xdr:colOff>
      <xdr:row>9</xdr:row>
      <xdr:rowOff>190499</xdr:rowOff>
    </xdr:from>
    <xdr:to>
      <xdr:col>5</xdr:col>
      <xdr:colOff>1571625</xdr:colOff>
      <xdr:row>12</xdr:row>
      <xdr:rowOff>304799</xdr:rowOff>
    </xdr:to>
    <xdr:sp macro="" textlink="">
      <xdr:nvSpPr>
        <xdr:cNvPr id="5" name="四角形吹き出し 4"/>
        <xdr:cNvSpPr/>
      </xdr:nvSpPr>
      <xdr:spPr>
        <a:xfrm>
          <a:off x="8534400" y="3190874"/>
          <a:ext cx="1609725" cy="1114425"/>
        </a:xfrm>
        <a:prstGeom prst="wedgeRectCallout">
          <a:avLst>
            <a:gd name="adj1" fmla="val 20426"/>
            <a:gd name="adj2" fmla="val -66052"/>
          </a:avLst>
        </a:prstGeom>
        <a:solidFill>
          <a:srgbClr val="FFFF66"/>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PC</a:t>
          </a:r>
          <a:r>
            <a:rPr kumimoji="1" lang="ja-JP" altLang="en-US" sz="1100">
              <a:latin typeface="ＭＳ ゴシック" panose="020B0609070205080204" pitchFamily="49" charset="-128"/>
              <a:ea typeface="ＭＳ ゴシック" panose="020B0609070205080204" pitchFamily="49" charset="-128"/>
            </a:rPr>
            <a:t>で作成の方へ＞</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計算式が入っています。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入力変更しないでください。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390525</xdr:colOff>
      <xdr:row>12</xdr:row>
      <xdr:rowOff>133350</xdr:rowOff>
    </xdr:from>
    <xdr:to>
      <xdr:col>8</xdr:col>
      <xdr:colOff>504825</xdr:colOff>
      <xdr:row>14</xdr:row>
      <xdr:rowOff>152400</xdr:rowOff>
    </xdr:to>
    <xdr:sp macro="" textlink="">
      <xdr:nvSpPr>
        <xdr:cNvPr id="2" name="四角形吹き出し 1"/>
        <xdr:cNvSpPr/>
      </xdr:nvSpPr>
      <xdr:spPr>
        <a:xfrm>
          <a:off x="3209925" y="3409950"/>
          <a:ext cx="2038350" cy="685800"/>
        </a:xfrm>
        <a:prstGeom prst="wedgeRectCallout">
          <a:avLst>
            <a:gd name="adj1" fmla="val -91584"/>
            <a:gd name="adj2" fmla="val 3482"/>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u="none">
              <a:solidFill>
                <a:schemeClr val="dk1"/>
              </a:solidFill>
              <a:latin typeface="HG丸ｺﾞｼｯｸM-PRO" panose="020F0600000000000000" pitchFamily="50" charset="-128"/>
              <a:ea typeface="HG丸ｺﾞｼｯｸM-PRO" panose="020F0600000000000000" pitchFamily="50" charset="-128"/>
              <a:cs typeface="+mn-cs"/>
            </a:rPr>
            <a:t>フードパントリーでかかる運送経費（ガソリン代、発送費等）を記入してください。</a:t>
          </a:r>
        </a:p>
      </xdr:txBody>
    </xdr:sp>
    <xdr:clientData/>
  </xdr:twoCellAnchor>
  <xdr:twoCellAnchor>
    <xdr:from>
      <xdr:col>0</xdr:col>
      <xdr:colOff>390525</xdr:colOff>
      <xdr:row>14</xdr:row>
      <xdr:rowOff>323850</xdr:rowOff>
    </xdr:from>
    <xdr:to>
      <xdr:col>7</xdr:col>
      <xdr:colOff>428625</xdr:colOff>
      <xdr:row>20</xdr:row>
      <xdr:rowOff>295275</xdr:rowOff>
    </xdr:to>
    <xdr:sp macro="" textlink="">
      <xdr:nvSpPr>
        <xdr:cNvPr id="3" name="四角形吹き出し 2"/>
        <xdr:cNvSpPr/>
      </xdr:nvSpPr>
      <xdr:spPr>
        <a:xfrm>
          <a:off x="390525" y="4267200"/>
          <a:ext cx="3362325" cy="1790700"/>
        </a:xfrm>
        <a:prstGeom prst="wedgeRectCallout">
          <a:avLst>
            <a:gd name="adj1" fmla="val -29181"/>
            <a:gd name="adj2" fmla="val 54618"/>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u="none">
              <a:latin typeface="HG丸ｺﾞｼｯｸM-PRO" panose="020F0600000000000000" pitchFamily="50" charset="-128"/>
              <a:ea typeface="HG丸ｺﾞｼｯｸM-PRO" panose="020F0600000000000000" pitchFamily="50" charset="-128"/>
            </a:rPr>
            <a:t>収入のうち、</a:t>
          </a:r>
          <a:r>
            <a:rPr kumimoji="1" lang="ja-JP" altLang="en-US" sz="1000" b="1" u="sng">
              <a:latin typeface="HG丸ｺﾞｼｯｸM-PRO" panose="020F0600000000000000" pitchFamily="50" charset="-128"/>
              <a:ea typeface="HG丸ｺﾞｼｯｸM-PRO" panose="020F0600000000000000" pitchFamily="50" charset="-128"/>
            </a:rPr>
            <a:t>補助対象経費に充当される金額</a:t>
          </a:r>
          <a:r>
            <a:rPr kumimoji="1" lang="ja-JP" altLang="en-US" sz="1000" b="0" u="none">
              <a:latin typeface="HG丸ｺﾞｼｯｸM-PRO" panose="020F0600000000000000" pitchFamily="50" charset="-128"/>
              <a:ea typeface="HG丸ｺﾞｼｯｸM-PRO" panose="020F0600000000000000" pitchFamily="50" charset="-128"/>
            </a:rPr>
            <a:t>を</a:t>
          </a:r>
          <a:endParaRPr kumimoji="1" lang="en-US" altLang="ja-JP" sz="1000" b="0" u="none">
            <a:latin typeface="HG丸ｺﾞｼｯｸM-PRO" panose="020F0600000000000000" pitchFamily="50" charset="-128"/>
            <a:ea typeface="HG丸ｺﾞｼｯｸM-PRO" panose="020F0600000000000000" pitchFamily="50" charset="-128"/>
          </a:endParaRPr>
        </a:p>
        <a:p>
          <a:pPr algn="l"/>
          <a:r>
            <a:rPr kumimoji="1" lang="ja-JP" altLang="en-US" sz="1000" b="0" u="none">
              <a:latin typeface="HG丸ｺﾞｼｯｸM-PRO" panose="020F0600000000000000" pitchFamily="50" charset="-128"/>
              <a:ea typeface="HG丸ｺﾞｼｯｸM-PRO" panose="020F0600000000000000" pitchFamily="50" charset="-128"/>
            </a:rPr>
            <a:t>記載してください。</a:t>
          </a:r>
          <a:endParaRPr kumimoji="1" lang="en-US" altLang="ja-JP" sz="1000" b="0" u="none">
            <a:latin typeface="HG丸ｺﾞｼｯｸM-PRO" panose="020F0600000000000000" pitchFamily="50" charset="-128"/>
            <a:ea typeface="HG丸ｺﾞｼｯｸM-PRO" panose="020F0600000000000000" pitchFamily="50" charset="-128"/>
          </a:endParaRPr>
        </a:p>
        <a:p>
          <a:pPr algn="l"/>
          <a:r>
            <a:rPr kumimoji="1" lang="ja-JP" altLang="en-US" sz="1000" b="0" u="none">
              <a:latin typeface="HG丸ｺﾞｼｯｸM-PRO" panose="020F0600000000000000" pitchFamily="50" charset="-128"/>
              <a:ea typeface="HG丸ｺﾞｼｯｸM-PRO" panose="020F0600000000000000" pitchFamily="50" charset="-128"/>
            </a:rPr>
            <a:t>本補助金による収入は</a:t>
          </a:r>
          <a:r>
            <a:rPr kumimoji="1" lang="ja-JP" altLang="en-US" sz="1000" b="1" u="sng">
              <a:latin typeface="HG丸ｺﾞｼｯｸM-PRO" panose="020F0600000000000000" pitchFamily="50" charset="-128"/>
              <a:ea typeface="HG丸ｺﾞｼｯｸM-PRO" panose="020F0600000000000000" pitchFamily="50" charset="-128"/>
            </a:rPr>
            <a:t>含めません</a:t>
          </a:r>
          <a:r>
            <a:rPr kumimoji="1" lang="ja-JP" altLang="en-US" sz="1000" b="0" u="none">
              <a:latin typeface="HG丸ｺﾞｼｯｸM-PRO" panose="020F0600000000000000" pitchFamily="50" charset="-128"/>
              <a:ea typeface="HG丸ｺﾞｼｯｸM-PRO" panose="020F0600000000000000" pitchFamily="50" charset="-128"/>
            </a:rPr>
            <a:t>。</a:t>
          </a:r>
          <a:endParaRPr kumimoji="1" lang="en-US" altLang="ja-JP" sz="1000" b="0" u="none">
            <a:latin typeface="HG丸ｺﾞｼｯｸM-PRO" panose="020F0600000000000000" pitchFamily="50" charset="-128"/>
            <a:ea typeface="HG丸ｺﾞｼｯｸM-PRO" panose="020F0600000000000000" pitchFamily="50" charset="-128"/>
          </a:endParaRPr>
        </a:p>
        <a:p>
          <a:pPr algn="l"/>
          <a:endParaRPr kumimoji="1" lang="en-US" altLang="ja-JP" sz="1000" b="0" u="none">
            <a:latin typeface="HG丸ｺﾞｼｯｸM-PRO" panose="020F0600000000000000" pitchFamily="50" charset="-128"/>
            <a:ea typeface="HG丸ｺﾞｼｯｸM-PRO" panose="020F0600000000000000" pitchFamily="50" charset="-128"/>
          </a:endParaRPr>
        </a:p>
        <a:p>
          <a:pPr algn="l"/>
          <a:r>
            <a:rPr kumimoji="1" lang="ja-JP" altLang="en-US" sz="1000" b="0" u="none">
              <a:latin typeface="HG丸ｺﾞｼｯｸM-PRO" panose="020F0600000000000000" pitchFamily="50" charset="-128"/>
              <a:ea typeface="HG丸ｺﾞｼｯｸM-PRO" panose="020F0600000000000000" pitchFamily="50" charset="-128"/>
            </a:rPr>
            <a:t>（例）</a:t>
          </a:r>
          <a:endParaRPr kumimoji="1" lang="en-US" altLang="ja-JP" sz="1000" b="0" u="none">
            <a:latin typeface="HG丸ｺﾞｼｯｸM-PRO" panose="020F0600000000000000" pitchFamily="50" charset="-128"/>
            <a:ea typeface="HG丸ｺﾞｼｯｸM-PRO" panose="020F0600000000000000" pitchFamily="50" charset="-128"/>
          </a:endParaRPr>
        </a:p>
        <a:p>
          <a:pPr algn="l"/>
          <a:r>
            <a:rPr kumimoji="1" lang="ja-JP" altLang="en-US" sz="1000" b="0" u="none">
              <a:latin typeface="HG丸ｺﾞｼｯｸM-PRO" panose="020F0600000000000000" pitchFamily="50" charset="-128"/>
              <a:ea typeface="HG丸ｺﾞｼｯｸM-PRO" panose="020F0600000000000000" pitchFamily="50" charset="-128"/>
            </a:rPr>
            <a:t>寄付金や参加者負担金、赤い羽根共同募金等を</a:t>
          </a:r>
          <a:endParaRPr kumimoji="1" lang="en-US" altLang="ja-JP" sz="1000" b="0" u="none">
            <a:latin typeface="HG丸ｺﾞｼｯｸM-PRO" panose="020F0600000000000000" pitchFamily="50" charset="-128"/>
            <a:ea typeface="HG丸ｺﾞｼｯｸM-PRO" panose="020F0600000000000000" pitchFamily="50" charset="-128"/>
          </a:endParaRPr>
        </a:p>
        <a:p>
          <a:pPr algn="l"/>
          <a:r>
            <a:rPr kumimoji="1" lang="ja-JP" altLang="en-US" sz="1000" b="0" u="none">
              <a:latin typeface="HG丸ｺﾞｼｯｸM-PRO" panose="020F0600000000000000" pitchFamily="50" charset="-128"/>
              <a:ea typeface="HG丸ｺﾞｼｯｸM-PRO" panose="020F0600000000000000" pitchFamily="50" charset="-128"/>
            </a:rPr>
            <a:t>・人件費や備品購入費等の</a:t>
          </a:r>
          <a:r>
            <a:rPr kumimoji="1" lang="ja-JP" altLang="en-US" sz="1000" b="1" u="none">
              <a:latin typeface="HG丸ｺﾞｼｯｸM-PRO" panose="020F0600000000000000" pitchFamily="50" charset="-128"/>
              <a:ea typeface="HG丸ｺﾞｼｯｸM-PRO" panose="020F0600000000000000" pitchFamily="50" charset="-128"/>
            </a:rPr>
            <a:t>補助対象とならない</a:t>
          </a:r>
          <a:endParaRPr kumimoji="1" lang="en-US" altLang="ja-JP" sz="1000" b="1" u="none">
            <a:latin typeface="HG丸ｺﾞｼｯｸM-PRO" panose="020F0600000000000000" pitchFamily="50" charset="-128"/>
            <a:ea typeface="HG丸ｺﾞｼｯｸM-PRO" panose="020F0600000000000000" pitchFamily="50" charset="-128"/>
          </a:endParaRPr>
        </a:p>
        <a:p>
          <a:pPr algn="l"/>
          <a:r>
            <a:rPr kumimoji="1" lang="ja-JP" altLang="en-US" sz="1000" b="1" u="none">
              <a:latin typeface="HG丸ｺﾞｼｯｸM-PRO" panose="020F0600000000000000" pitchFamily="50" charset="-128"/>
              <a:ea typeface="HG丸ｺﾞｼｯｸM-PRO" panose="020F0600000000000000" pitchFamily="50" charset="-128"/>
            </a:rPr>
            <a:t>　経費</a:t>
          </a:r>
          <a:r>
            <a:rPr kumimoji="1" lang="ja-JP" altLang="en-US" sz="1000" b="0" u="none">
              <a:latin typeface="HG丸ｺﾞｼｯｸM-PRO" panose="020F0600000000000000" pitchFamily="50" charset="-128"/>
              <a:ea typeface="HG丸ｺﾞｼｯｸM-PRO" panose="020F0600000000000000" pitchFamily="50" charset="-128"/>
            </a:rPr>
            <a:t>に充てる場合・・・</a:t>
          </a:r>
          <a:r>
            <a:rPr kumimoji="1" lang="ja-JP" altLang="en-US" sz="1000" b="1" u="sng">
              <a:latin typeface="HG丸ｺﾞｼｯｸM-PRO" panose="020F0600000000000000" pitchFamily="50" charset="-128"/>
              <a:ea typeface="HG丸ｺﾞｼｯｸM-PRO" panose="020F0600000000000000" pitchFamily="50" charset="-128"/>
            </a:rPr>
            <a:t>記載不要</a:t>
          </a:r>
          <a:endParaRPr kumimoji="1" lang="en-US" altLang="ja-JP" sz="1000" b="1" u="sng">
            <a:latin typeface="HG丸ｺﾞｼｯｸM-PRO" panose="020F0600000000000000" pitchFamily="50" charset="-128"/>
            <a:ea typeface="HG丸ｺﾞｼｯｸM-PRO" panose="020F0600000000000000" pitchFamily="50" charset="-128"/>
          </a:endParaRPr>
        </a:p>
        <a:p>
          <a:pPr algn="l"/>
          <a:r>
            <a:rPr kumimoji="1" lang="ja-JP" altLang="en-US" sz="1000" b="0" u="none">
              <a:latin typeface="HG丸ｺﾞｼｯｸM-PRO" panose="020F0600000000000000" pitchFamily="50" charset="-128"/>
              <a:ea typeface="HG丸ｺﾞｼｯｸM-PRO" panose="020F0600000000000000" pitchFamily="50" charset="-128"/>
            </a:rPr>
            <a:t>・食材購入費や消耗品費等の</a:t>
          </a:r>
          <a:r>
            <a:rPr kumimoji="1" lang="ja-JP" altLang="en-US" sz="1000" b="1" u="none">
              <a:latin typeface="HG丸ｺﾞｼｯｸM-PRO" panose="020F0600000000000000" pitchFamily="50" charset="-128"/>
              <a:ea typeface="HG丸ｺﾞｼｯｸM-PRO" panose="020F0600000000000000" pitchFamily="50" charset="-128"/>
            </a:rPr>
            <a:t>補助対象となる経</a:t>
          </a:r>
          <a:endParaRPr kumimoji="1" lang="en-US" altLang="ja-JP" sz="1000" b="1" u="none">
            <a:latin typeface="HG丸ｺﾞｼｯｸM-PRO" panose="020F0600000000000000" pitchFamily="50" charset="-128"/>
            <a:ea typeface="HG丸ｺﾞｼｯｸM-PRO" panose="020F0600000000000000" pitchFamily="50" charset="-128"/>
          </a:endParaRPr>
        </a:p>
        <a:p>
          <a:pPr algn="l"/>
          <a:r>
            <a:rPr kumimoji="1" lang="ja-JP" altLang="en-US" sz="1000" b="1" u="none">
              <a:latin typeface="HG丸ｺﾞｼｯｸM-PRO" panose="020F0600000000000000" pitchFamily="50" charset="-128"/>
              <a:ea typeface="HG丸ｺﾞｼｯｸM-PRO" panose="020F0600000000000000" pitchFamily="50" charset="-128"/>
            </a:rPr>
            <a:t>　費</a:t>
          </a:r>
          <a:r>
            <a:rPr kumimoji="1" lang="ja-JP" altLang="en-US" sz="1000" b="0" u="none">
              <a:latin typeface="HG丸ｺﾞｼｯｸM-PRO" panose="020F0600000000000000" pitchFamily="50" charset="-128"/>
              <a:ea typeface="HG丸ｺﾞｼｯｸM-PRO" panose="020F0600000000000000" pitchFamily="50" charset="-128"/>
            </a:rPr>
            <a:t>に充てる場合・・・</a:t>
          </a:r>
          <a:r>
            <a:rPr kumimoji="1" lang="ja-JP" altLang="en-US" sz="1000" b="1" u="sng">
              <a:latin typeface="HG丸ｺﾞｼｯｸM-PRO" panose="020F0600000000000000" pitchFamily="50" charset="-128"/>
              <a:ea typeface="HG丸ｺﾞｼｯｸM-PRO" panose="020F0600000000000000" pitchFamily="50" charset="-128"/>
            </a:rPr>
            <a:t>要記載</a:t>
          </a:r>
        </a:p>
      </xdr:txBody>
    </xdr:sp>
    <xdr:clientData/>
  </xdr:twoCellAnchor>
  <xdr:twoCellAnchor>
    <xdr:from>
      <xdr:col>0</xdr:col>
      <xdr:colOff>466725</xdr:colOff>
      <xdr:row>30</xdr:row>
      <xdr:rowOff>123825</xdr:rowOff>
    </xdr:from>
    <xdr:to>
      <xdr:col>5</xdr:col>
      <xdr:colOff>180975</xdr:colOff>
      <xdr:row>33</xdr:row>
      <xdr:rowOff>95250</xdr:rowOff>
    </xdr:to>
    <xdr:sp macro="" textlink="">
      <xdr:nvSpPr>
        <xdr:cNvPr id="4" name="四角形吹き出し 3"/>
        <xdr:cNvSpPr/>
      </xdr:nvSpPr>
      <xdr:spPr>
        <a:xfrm>
          <a:off x="466725" y="8858250"/>
          <a:ext cx="2028825" cy="790575"/>
        </a:xfrm>
        <a:prstGeom prst="wedgeRectCallout">
          <a:avLst>
            <a:gd name="adj1" fmla="val 18651"/>
            <a:gd name="adj2" fmla="val -48405"/>
          </a:avLst>
        </a:prstGeom>
        <a:solidFill>
          <a:srgbClr val="FFFF66"/>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PC</a:t>
          </a:r>
          <a:r>
            <a:rPr kumimoji="1" lang="ja-JP" altLang="en-US" sz="1100">
              <a:latin typeface="ＭＳ ゴシック" panose="020B0609070205080204" pitchFamily="49" charset="-128"/>
              <a:ea typeface="ＭＳ ゴシック" panose="020B0609070205080204" pitchFamily="49" charset="-128"/>
            </a:rPr>
            <a:t>で作成の方へ＞</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計算式が入っています。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入力変更しないでください。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381000</xdr:colOff>
      <xdr:row>29</xdr:row>
      <xdr:rowOff>142875</xdr:rowOff>
    </xdr:from>
    <xdr:to>
      <xdr:col>3</xdr:col>
      <xdr:colOff>0</xdr:colOff>
      <xdr:row>30</xdr:row>
      <xdr:rowOff>123825</xdr:rowOff>
    </xdr:to>
    <xdr:cxnSp macro="">
      <xdr:nvCxnSpPr>
        <xdr:cNvPr id="6" name="カギ線コネクタ 5"/>
        <xdr:cNvCxnSpPr/>
      </xdr:nvCxnSpPr>
      <xdr:spPr>
        <a:xfrm flipV="1">
          <a:off x="952500" y="8543925"/>
          <a:ext cx="352425" cy="31432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29</xdr:row>
      <xdr:rowOff>285750</xdr:rowOff>
    </xdr:from>
    <xdr:to>
      <xdr:col>7</xdr:col>
      <xdr:colOff>1371600</xdr:colOff>
      <xdr:row>31</xdr:row>
      <xdr:rowOff>66675</xdr:rowOff>
    </xdr:to>
    <xdr:cxnSp macro="">
      <xdr:nvCxnSpPr>
        <xdr:cNvPr id="9" name="カギ線コネクタ 8"/>
        <xdr:cNvCxnSpPr/>
      </xdr:nvCxnSpPr>
      <xdr:spPr>
        <a:xfrm flipV="1">
          <a:off x="2505075" y="8686800"/>
          <a:ext cx="2190750" cy="266700"/>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171450</xdr:colOff>
      <xdr:row>32</xdr:row>
      <xdr:rowOff>109538</xdr:rowOff>
    </xdr:from>
    <xdr:to>
      <xdr:col>8</xdr:col>
      <xdr:colOff>19050</xdr:colOff>
      <xdr:row>32</xdr:row>
      <xdr:rowOff>114300</xdr:rowOff>
    </xdr:to>
    <xdr:cxnSp macro="">
      <xdr:nvCxnSpPr>
        <xdr:cNvPr id="16" name="直線矢印コネクタ 15"/>
        <xdr:cNvCxnSpPr/>
      </xdr:nvCxnSpPr>
      <xdr:spPr>
        <a:xfrm>
          <a:off x="2486025" y="9329738"/>
          <a:ext cx="2276475" cy="476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32</xdr:row>
      <xdr:rowOff>285750</xdr:rowOff>
    </xdr:from>
    <xdr:to>
      <xdr:col>7</xdr:col>
      <xdr:colOff>1409700</xdr:colOff>
      <xdr:row>34</xdr:row>
      <xdr:rowOff>38100</xdr:rowOff>
    </xdr:to>
    <xdr:cxnSp macro="">
      <xdr:nvCxnSpPr>
        <xdr:cNvPr id="17" name="カギ線コネクタ 16"/>
        <xdr:cNvCxnSpPr/>
      </xdr:nvCxnSpPr>
      <xdr:spPr>
        <a:xfrm>
          <a:off x="2505075" y="9505950"/>
          <a:ext cx="2228850" cy="23812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A12" sqref="A12:J12"/>
    </sheetView>
  </sheetViews>
  <sheetFormatPr defaultColWidth="9" defaultRowHeight="23.45" customHeight="1" x14ac:dyDescent="0.15"/>
  <cols>
    <col min="1" max="3" width="9" style="32"/>
    <col min="4" max="4" width="11" style="32" customWidth="1"/>
    <col min="5" max="6" width="8.125" style="32" customWidth="1"/>
    <col min="7" max="7" width="10.875" style="32" customWidth="1"/>
    <col min="8" max="10" width="8" style="32" customWidth="1"/>
    <col min="11" max="16384" width="9" style="32"/>
  </cols>
  <sheetData>
    <row r="1" spans="1:10" ht="23.45" customHeight="1" x14ac:dyDescent="0.15">
      <c r="A1" s="32" t="s">
        <v>148</v>
      </c>
    </row>
    <row r="2" spans="1:10" ht="23.45" customHeight="1" x14ac:dyDescent="0.15">
      <c r="G2" s="82" t="s">
        <v>72</v>
      </c>
      <c r="H2" s="82"/>
      <c r="I2" s="82"/>
      <c r="J2" s="82"/>
    </row>
    <row r="4" spans="1:10" ht="23.45" customHeight="1" x14ac:dyDescent="0.15">
      <c r="A4" s="32" t="s">
        <v>30</v>
      </c>
    </row>
    <row r="6" spans="1:10" ht="23.45" customHeight="1" x14ac:dyDescent="0.15">
      <c r="D6" s="83" t="s">
        <v>70</v>
      </c>
      <c r="E6" s="84"/>
      <c r="F6" s="85"/>
      <c r="G6" s="85"/>
      <c r="H6" s="85"/>
      <c r="I6" s="85"/>
      <c r="J6" s="85"/>
    </row>
    <row r="7" spans="1:10" ht="23.45" customHeight="1" x14ac:dyDescent="0.15">
      <c r="D7" s="83" t="s">
        <v>71</v>
      </c>
      <c r="E7" s="84"/>
      <c r="F7" s="85"/>
      <c r="G7" s="85"/>
      <c r="H7" s="85"/>
      <c r="I7" s="85"/>
      <c r="J7" s="85"/>
    </row>
    <row r="8" spans="1:10" ht="23.45" customHeight="1" x14ac:dyDescent="0.15">
      <c r="D8" s="86" t="s">
        <v>127</v>
      </c>
      <c r="E8" s="4" t="s">
        <v>125</v>
      </c>
      <c r="F8" s="85"/>
      <c r="G8" s="85"/>
      <c r="H8" s="85"/>
      <c r="I8" s="85"/>
      <c r="J8" s="85"/>
    </row>
    <row r="9" spans="1:10" ht="23.45" customHeight="1" x14ac:dyDescent="0.15">
      <c r="D9" s="87"/>
      <c r="E9" s="4" t="s">
        <v>126</v>
      </c>
      <c r="F9" s="85"/>
      <c r="G9" s="85"/>
      <c r="H9" s="85"/>
      <c r="I9" s="85"/>
      <c r="J9" s="85"/>
    </row>
    <row r="12" spans="1:10" ht="23.45" customHeight="1" x14ac:dyDescent="0.15">
      <c r="A12" s="92" t="s">
        <v>156</v>
      </c>
      <c r="B12" s="92"/>
      <c r="C12" s="92"/>
      <c r="D12" s="92"/>
      <c r="E12" s="92"/>
      <c r="F12" s="92"/>
      <c r="G12" s="92"/>
      <c r="H12" s="92"/>
      <c r="I12" s="92"/>
      <c r="J12" s="92"/>
    </row>
    <row r="14" spans="1:10" ht="23.45" customHeight="1" x14ac:dyDescent="0.15">
      <c r="A14" s="93" t="s">
        <v>108</v>
      </c>
      <c r="B14" s="93"/>
      <c r="C14" s="93"/>
      <c r="D14" s="93"/>
      <c r="E14" s="93"/>
      <c r="F14" s="93"/>
      <c r="G14" s="93"/>
      <c r="H14" s="93"/>
      <c r="I14" s="93"/>
      <c r="J14" s="93"/>
    </row>
    <row r="15" spans="1:10" ht="23.45" customHeight="1" x14ac:dyDescent="0.15">
      <c r="A15" s="93"/>
      <c r="B15" s="93"/>
      <c r="C15" s="93"/>
      <c r="D15" s="93"/>
      <c r="E15" s="93"/>
      <c r="F15" s="93"/>
      <c r="G15" s="93"/>
      <c r="H15" s="93"/>
      <c r="I15" s="93"/>
      <c r="J15" s="93"/>
    </row>
    <row r="16" spans="1:10" ht="23.45" customHeight="1" x14ac:dyDescent="0.15">
      <c r="A16" s="93"/>
      <c r="B16" s="93"/>
      <c r="C16" s="93"/>
      <c r="D16" s="93"/>
      <c r="E16" s="93"/>
      <c r="F16" s="93"/>
      <c r="G16" s="93"/>
      <c r="H16" s="93"/>
      <c r="I16" s="93"/>
      <c r="J16" s="93"/>
    </row>
    <row r="17" spans="1:21" ht="23.45" customHeight="1" x14ac:dyDescent="0.15">
      <c r="M17" s="32">
        <f>M18*18</f>
        <v>216000</v>
      </c>
    </row>
    <row r="18" spans="1:21" ht="23.45" customHeight="1" x14ac:dyDescent="0.15">
      <c r="A18" s="91" t="s">
        <v>133</v>
      </c>
      <c r="B18" s="91"/>
      <c r="C18" s="91"/>
      <c r="D18" s="91"/>
      <c r="E18" s="91"/>
      <c r="F18" s="91"/>
      <c r="G18" s="91"/>
      <c r="H18" s="91"/>
      <c r="I18" s="91"/>
      <c r="J18" s="91"/>
      <c r="M18" s="32">
        <v>12000</v>
      </c>
    </row>
    <row r="19" spans="1:21" ht="23.45" customHeight="1" x14ac:dyDescent="0.15">
      <c r="N19" s="32" t="s">
        <v>135</v>
      </c>
      <c r="Q19" s="32" t="s">
        <v>136</v>
      </c>
      <c r="U19" s="32" t="s">
        <v>137</v>
      </c>
    </row>
    <row r="20" spans="1:21" ht="23.45" customHeight="1" x14ac:dyDescent="0.15">
      <c r="A20" s="32" t="s">
        <v>142</v>
      </c>
      <c r="F20" s="34" t="s">
        <v>49</v>
      </c>
      <c r="G20" s="67"/>
      <c r="H20" s="32" t="s">
        <v>6</v>
      </c>
      <c r="I20" s="32" t="s">
        <v>137</v>
      </c>
    </row>
    <row r="21" spans="1:21" ht="23.45" customHeight="1" x14ac:dyDescent="0.15">
      <c r="A21" s="32" t="s">
        <v>143</v>
      </c>
      <c r="F21" s="34" t="s">
        <v>49</v>
      </c>
      <c r="G21" s="67"/>
      <c r="H21" s="32" t="s">
        <v>6</v>
      </c>
      <c r="I21" s="32" t="s">
        <v>139</v>
      </c>
    </row>
    <row r="22" spans="1:21" ht="23.45" customHeight="1" x14ac:dyDescent="0.15">
      <c r="A22" s="32" t="s">
        <v>144</v>
      </c>
      <c r="F22" s="34" t="s">
        <v>49</v>
      </c>
      <c r="G22" s="68"/>
      <c r="H22" s="32" t="s">
        <v>6</v>
      </c>
      <c r="I22" s="32" t="s">
        <v>141</v>
      </c>
      <c r="N22" s="32" t="s">
        <v>138</v>
      </c>
      <c r="Q22" s="32" t="s">
        <v>136</v>
      </c>
      <c r="U22" s="32" t="s">
        <v>139</v>
      </c>
    </row>
    <row r="23" spans="1:21" ht="23.45" customHeight="1" x14ac:dyDescent="0.15">
      <c r="N23" s="32" t="s">
        <v>140</v>
      </c>
      <c r="Q23" s="32" t="s">
        <v>136</v>
      </c>
      <c r="U23" s="32" t="s">
        <v>141</v>
      </c>
    </row>
    <row r="24" spans="1:21" ht="23.45" customHeight="1" x14ac:dyDescent="0.15">
      <c r="A24" s="32" t="s">
        <v>2</v>
      </c>
    </row>
    <row r="25" spans="1:21" ht="23.45" customHeight="1" x14ac:dyDescent="0.15">
      <c r="A25" s="32" t="s">
        <v>134</v>
      </c>
    </row>
    <row r="26" spans="1:21" ht="23.45" customHeight="1" x14ac:dyDescent="0.15">
      <c r="A26" s="32" t="s">
        <v>155</v>
      </c>
    </row>
    <row r="27" spans="1:21" ht="23.45" customHeight="1" x14ac:dyDescent="0.15">
      <c r="A27" s="32" t="s">
        <v>145</v>
      </c>
    </row>
    <row r="30" spans="1:21" ht="23.45" customHeight="1" x14ac:dyDescent="0.15">
      <c r="E30" s="32" t="s">
        <v>12</v>
      </c>
    </row>
    <row r="31" spans="1:21" ht="23.45" customHeight="1" x14ac:dyDescent="0.15">
      <c r="E31" s="83" t="s">
        <v>13</v>
      </c>
      <c r="F31" s="84"/>
      <c r="G31" s="88"/>
      <c r="H31" s="89"/>
      <c r="I31" s="89"/>
      <c r="J31" s="90"/>
    </row>
    <row r="32" spans="1:21" ht="23.45" customHeight="1" x14ac:dyDescent="0.15">
      <c r="E32" s="83" t="s">
        <v>54</v>
      </c>
      <c r="F32" s="84"/>
      <c r="G32" s="94"/>
      <c r="H32" s="95"/>
      <c r="I32" s="95"/>
      <c r="J32" s="96"/>
    </row>
    <row r="33" spans="5:10" ht="23.45" customHeight="1" x14ac:dyDescent="0.15">
      <c r="E33" s="83" t="s">
        <v>14</v>
      </c>
      <c r="F33" s="84"/>
      <c r="G33" s="88"/>
      <c r="H33" s="89"/>
      <c r="I33" s="89"/>
      <c r="J33" s="90"/>
    </row>
    <row r="34" spans="5:10" ht="23.45" customHeight="1" x14ac:dyDescent="0.15">
      <c r="E34" s="83" t="s">
        <v>55</v>
      </c>
      <c r="F34" s="84"/>
      <c r="G34" s="88"/>
      <c r="H34" s="89"/>
      <c r="I34" s="89"/>
      <c r="J34" s="90"/>
    </row>
  </sheetData>
  <mergeCells count="19">
    <mergeCell ref="E34:F34"/>
    <mergeCell ref="G34:J34"/>
    <mergeCell ref="A18:J18"/>
    <mergeCell ref="A12:J12"/>
    <mergeCell ref="A14:J16"/>
    <mergeCell ref="E31:F31"/>
    <mergeCell ref="G31:J31"/>
    <mergeCell ref="E32:F32"/>
    <mergeCell ref="G32:J32"/>
    <mergeCell ref="D8:D9"/>
    <mergeCell ref="F8:J8"/>
    <mergeCell ref="F9:J9"/>
    <mergeCell ref="E33:F33"/>
    <mergeCell ref="G33:J33"/>
    <mergeCell ref="G2:J2"/>
    <mergeCell ref="D6:E6"/>
    <mergeCell ref="F6:J6"/>
    <mergeCell ref="D7:E7"/>
    <mergeCell ref="F7:J7"/>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Zeros="0" view="pageBreakPreview" zoomScaleNormal="100" zoomScaleSheetLayoutView="100" workbookViewId="0">
      <selection activeCell="L9" sqref="L9"/>
    </sheetView>
  </sheetViews>
  <sheetFormatPr defaultColWidth="9" defaultRowHeight="13.5" x14ac:dyDescent="0.15"/>
  <cols>
    <col min="1" max="1" width="3.125" style="7" customWidth="1"/>
    <col min="2" max="2" width="23.25" style="7" customWidth="1"/>
    <col min="3" max="5" width="18.75" style="7" customWidth="1"/>
    <col min="6" max="6" width="16.875" style="7" customWidth="1"/>
    <col min="7" max="16384" width="9" style="7"/>
  </cols>
  <sheetData>
    <row r="1" spans="1:7" ht="14.25" x14ac:dyDescent="0.15">
      <c r="A1" s="35" t="s">
        <v>63</v>
      </c>
    </row>
    <row r="2" spans="1:7" s="36" customFormat="1" ht="35.1" customHeight="1" x14ac:dyDescent="0.15">
      <c r="A2" s="111" t="s">
        <v>67</v>
      </c>
      <c r="B2" s="111"/>
      <c r="C2" s="111"/>
      <c r="D2" s="111"/>
      <c r="E2" s="111"/>
      <c r="F2" s="111"/>
    </row>
    <row r="3" spans="1:7" s="36" customFormat="1" ht="10.9" customHeight="1" x14ac:dyDescent="0.15">
      <c r="A3" s="26"/>
      <c r="B3" s="26"/>
      <c r="C3" s="26"/>
      <c r="D3" s="26"/>
      <c r="E3" s="66"/>
      <c r="F3" s="26"/>
    </row>
    <row r="4" spans="1:7" s="36" customFormat="1" ht="19.5" customHeight="1" x14ac:dyDescent="0.15">
      <c r="A4" s="26"/>
      <c r="B4" s="26"/>
      <c r="C4" s="8"/>
      <c r="D4" s="39" t="s">
        <v>57</v>
      </c>
      <c r="E4" s="100">
        <f>'規則様式第1号-1 変更交付申請書'!F7</f>
        <v>0</v>
      </c>
      <c r="F4" s="101"/>
    </row>
    <row r="5" spans="1:7" s="36" customFormat="1" ht="10.9" customHeight="1" x14ac:dyDescent="0.15">
      <c r="A5" s="26"/>
      <c r="B5" s="26"/>
      <c r="C5" s="8"/>
      <c r="D5" s="63"/>
      <c r="E5" s="63"/>
      <c r="F5" s="63"/>
      <c r="G5" s="63"/>
    </row>
    <row r="6" spans="1:7" ht="20.25" customHeight="1" x14ac:dyDescent="0.15">
      <c r="A6" s="115" t="s">
        <v>84</v>
      </c>
      <c r="B6" s="115"/>
      <c r="C6" s="115"/>
      <c r="D6" s="115"/>
      <c r="E6" s="115"/>
      <c r="F6" s="115"/>
    </row>
    <row r="7" spans="1:7" ht="34.5" customHeight="1" x14ac:dyDescent="0.15">
      <c r="A7" s="9" t="s">
        <v>25</v>
      </c>
      <c r="B7" s="10" t="s">
        <v>33</v>
      </c>
      <c r="C7" s="118"/>
      <c r="D7" s="118"/>
      <c r="E7" s="118"/>
      <c r="F7" s="118"/>
    </row>
    <row r="8" spans="1:7" ht="34.5" customHeight="1" x14ac:dyDescent="0.15">
      <c r="A8" s="29" t="s">
        <v>26</v>
      </c>
      <c r="B8" s="28" t="s">
        <v>42</v>
      </c>
      <c r="C8" s="117"/>
      <c r="D8" s="117"/>
      <c r="E8" s="117"/>
      <c r="F8" s="117"/>
    </row>
    <row r="9" spans="1:7" ht="160.5" customHeight="1" x14ac:dyDescent="0.15">
      <c r="A9" s="29" t="s">
        <v>27</v>
      </c>
      <c r="B9" s="28" t="s">
        <v>31</v>
      </c>
      <c r="C9" s="122"/>
      <c r="D9" s="122"/>
      <c r="E9" s="122"/>
      <c r="F9" s="122"/>
    </row>
    <row r="10" spans="1:7" ht="34.5" customHeight="1" x14ac:dyDescent="0.15">
      <c r="A10" s="125" t="s">
        <v>34</v>
      </c>
      <c r="B10" s="123" t="s">
        <v>109</v>
      </c>
      <c r="C10" s="102"/>
      <c r="D10" s="103"/>
      <c r="E10" s="69"/>
      <c r="F10" s="70" t="s">
        <v>146</v>
      </c>
    </row>
    <row r="11" spans="1:7" ht="34.5" customHeight="1" x14ac:dyDescent="0.15">
      <c r="A11" s="126"/>
      <c r="B11" s="124"/>
      <c r="C11" s="109" t="s">
        <v>112</v>
      </c>
      <c r="D11" s="110"/>
      <c r="E11" s="65"/>
      <c r="F11" s="71" t="s">
        <v>146</v>
      </c>
    </row>
    <row r="12" spans="1:7" ht="34.5" customHeight="1" x14ac:dyDescent="0.15">
      <c r="A12" s="5" t="s">
        <v>35</v>
      </c>
      <c r="B12" s="6" t="s">
        <v>44</v>
      </c>
      <c r="C12" s="116" t="s">
        <v>45</v>
      </c>
      <c r="D12" s="116"/>
      <c r="E12" s="116"/>
      <c r="F12" s="116"/>
    </row>
    <row r="13" spans="1:7" ht="69.95" customHeight="1" x14ac:dyDescent="0.15">
      <c r="A13" s="9" t="s">
        <v>36</v>
      </c>
      <c r="B13" s="6" t="s">
        <v>32</v>
      </c>
      <c r="C13" s="118"/>
      <c r="D13" s="118"/>
      <c r="E13" s="118"/>
      <c r="F13" s="118"/>
    </row>
    <row r="14" spans="1:7" ht="35.1" customHeight="1" x14ac:dyDescent="0.15">
      <c r="A14" s="5" t="s">
        <v>37</v>
      </c>
      <c r="B14" s="6" t="s">
        <v>96</v>
      </c>
      <c r="C14" s="72"/>
      <c r="D14" s="104" t="s">
        <v>147</v>
      </c>
      <c r="E14" s="104"/>
      <c r="F14" s="105"/>
    </row>
    <row r="15" spans="1:7" ht="35.1" customHeight="1" x14ac:dyDescent="0.15">
      <c r="A15" s="5" t="s">
        <v>39</v>
      </c>
      <c r="B15" s="6" t="s">
        <v>56</v>
      </c>
      <c r="C15" s="116"/>
      <c r="D15" s="116"/>
      <c r="E15" s="116"/>
      <c r="F15" s="116"/>
    </row>
    <row r="16" spans="1:7" ht="24.95" customHeight="1" x14ac:dyDescent="0.15">
      <c r="A16" s="112" t="s">
        <v>40</v>
      </c>
      <c r="B16" s="119" t="s">
        <v>38</v>
      </c>
      <c r="C16" s="27"/>
      <c r="D16" s="106" t="s">
        <v>0</v>
      </c>
      <c r="E16" s="107"/>
      <c r="F16" s="108"/>
    </row>
    <row r="17" spans="1:6" ht="24" customHeight="1" x14ac:dyDescent="0.15">
      <c r="A17" s="113"/>
      <c r="B17" s="120"/>
      <c r="C17" s="27"/>
      <c r="D17" s="106" t="s">
        <v>129</v>
      </c>
      <c r="E17" s="107"/>
      <c r="F17" s="108"/>
    </row>
    <row r="18" spans="1:6" ht="24.95" customHeight="1" x14ac:dyDescent="0.15">
      <c r="A18" s="114"/>
      <c r="B18" s="121"/>
      <c r="C18" s="27"/>
      <c r="D18" s="106" t="s">
        <v>11</v>
      </c>
      <c r="E18" s="107"/>
      <c r="F18" s="108"/>
    </row>
    <row r="19" spans="1:6" x14ac:dyDescent="0.15">
      <c r="A19" s="7" t="s">
        <v>68</v>
      </c>
    </row>
    <row r="20" spans="1:6" ht="30.75" customHeight="1" x14ac:dyDescent="0.15"/>
    <row r="21" spans="1:6" ht="17.25" x14ac:dyDescent="0.15">
      <c r="A21" s="36" t="s">
        <v>85</v>
      </c>
    </row>
    <row r="22" spans="1:6" ht="27" customHeight="1" x14ac:dyDescent="0.15">
      <c r="A22" s="9" t="s">
        <v>91</v>
      </c>
      <c r="B22" s="37" t="s">
        <v>86</v>
      </c>
      <c r="C22" s="97" t="s">
        <v>95</v>
      </c>
      <c r="D22" s="98"/>
      <c r="E22" s="98"/>
      <c r="F22" s="99"/>
    </row>
    <row r="23" spans="1:6" ht="27" customHeight="1" x14ac:dyDescent="0.15">
      <c r="A23" s="9" t="s">
        <v>92</v>
      </c>
      <c r="B23" s="37" t="s">
        <v>87</v>
      </c>
      <c r="C23" s="97" t="s">
        <v>89</v>
      </c>
      <c r="D23" s="98"/>
      <c r="E23" s="98"/>
      <c r="F23" s="99"/>
    </row>
    <row r="24" spans="1:6" ht="39" customHeight="1" x14ac:dyDescent="0.15">
      <c r="A24" s="9" t="s">
        <v>93</v>
      </c>
      <c r="B24" s="6" t="s">
        <v>90</v>
      </c>
      <c r="C24" s="97"/>
      <c r="D24" s="98"/>
      <c r="E24" s="98"/>
      <c r="F24" s="99"/>
    </row>
    <row r="25" spans="1:6" ht="27" customHeight="1" x14ac:dyDescent="0.15">
      <c r="A25" s="9" t="s">
        <v>94</v>
      </c>
      <c r="B25" s="37" t="s">
        <v>88</v>
      </c>
      <c r="C25" s="97"/>
      <c r="D25" s="98"/>
      <c r="E25" s="98"/>
      <c r="F25" s="99"/>
    </row>
    <row r="26" spans="1:6" x14ac:dyDescent="0.15">
      <c r="A26" s="7" t="s">
        <v>97</v>
      </c>
    </row>
    <row r="27" spans="1:6" x14ac:dyDescent="0.15">
      <c r="A27" s="7" t="s">
        <v>98</v>
      </c>
    </row>
  </sheetData>
  <mergeCells count="23">
    <mergeCell ref="C25:F25"/>
    <mergeCell ref="C22:F22"/>
    <mergeCell ref="A2:F2"/>
    <mergeCell ref="A16:A18"/>
    <mergeCell ref="A6:F6"/>
    <mergeCell ref="C15:F15"/>
    <mergeCell ref="C8:F8"/>
    <mergeCell ref="C12:F12"/>
    <mergeCell ref="C13:F13"/>
    <mergeCell ref="B16:B18"/>
    <mergeCell ref="C9:F9"/>
    <mergeCell ref="C7:F7"/>
    <mergeCell ref="B10:B11"/>
    <mergeCell ref="A10:A11"/>
    <mergeCell ref="D16:F16"/>
    <mergeCell ref="C23:F23"/>
    <mergeCell ref="C24:F24"/>
    <mergeCell ref="E4:F4"/>
    <mergeCell ref="C10:D10"/>
    <mergeCell ref="D14:F14"/>
    <mergeCell ref="D18:F18"/>
    <mergeCell ref="D17:F17"/>
    <mergeCell ref="C11:D11"/>
  </mergeCells>
  <phoneticPr fontId="1"/>
  <printOptions horizontalCentered="1"/>
  <pageMargins left="0.70866141732283472" right="0.70866141732283472" top="0.70866141732283472" bottom="0.70866141732283472"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Zeros="0" view="pageBreakPreview" topLeftCell="A4" zoomScaleNormal="115" zoomScaleSheetLayoutView="100" workbookViewId="0">
      <selection activeCell="A14" sqref="A14"/>
    </sheetView>
  </sheetViews>
  <sheetFormatPr defaultColWidth="9" defaultRowHeight="13.5" x14ac:dyDescent="0.15"/>
  <cols>
    <col min="1" max="1" width="27" style="12" customWidth="1"/>
    <col min="2" max="7" width="21.375" style="12" customWidth="1"/>
    <col min="8" max="16384" width="9" style="12"/>
  </cols>
  <sheetData>
    <row r="1" spans="1:15" ht="26.45" customHeight="1" x14ac:dyDescent="0.15">
      <c r="A1" s="62" t="s">
        <v>149</v>
      </c>
    </row>
    <row r="2" spans="1:15" ht="26.45" customHeight="1" x14ac:dyDescent="0.15">
      <c r="A2" s="13"/>
    </row>
    <row r="3" spans="1:15" s="15" customFormat="1" ht="26.45" customHeight="1" x14ac:dyDescent="0.15">
      <c r="A3" s="129" t="s">
        <v>113</v>
      </c>
      <c r="B3" s="129"/>
      <c r="C3" s="129"/>
      <c r="D3" s="129"/>
      <c r="E3" s="129"/>
      <c r="F3" s="129"/>
      <c r="G3" s="14"/>
      <c r="H3" s="14"/>
      <c r="I3" s="14"/>
      <c r="J3" s="14"/>
      <c r="K3" s="14"/>
      <c r="L3" s="14"/>
      <c r="M3" s="14"/>
      <c r="N3" s="14"/>
      <c r="O3" s="14"/>
    </row>
    <row r="4" spans="1:15" s="15" customFormat="1" ht="26.45" customHeight="1" x14ac:dyDescent="0.15">
      <c r="A4" s="30"/>
      <c r="B4" s="30"/>
      <c r="C4" s="30"/>
      <c r="D4" s="30"/>
      <c r="E4" s="30"/>
      <c r="F4" s="30"/>
      <c r="G4" s="14"/>
      <c r="H4" s="14"/>
      <c r="I4" s="14"/>
      <c r="J4" s="14"/>
      <c r="K4" s="14"/>
      <c r="L4" s="14"/>
      <c r="M4" s="14"/>
      <c r="N4" s="14"/>
      <c r="O4" s="14"/>
    </row>
    <row r="5" spans="1:15" s="15" customFormat="1" ht="26.45" customHeight="1" x14ac:dyDescent="0.15">
      <c r="A5" s="16"/>
      <c r="B5" s="16"/>
      <c r="C5" s="16"/>
      <c r="D5" s="33" t="s">
        <v>53</v>
      </c>
      <c r="E5" s="130" t="str">
        <f>'規則様式第1号 交付申請書'!G7</f>
        <v>○○○○食堂</v>
      </c>
      <c r="F5" s="131"/>
      <c r="G5" s="14"/>
      <c r="H5" s="14"/>
      <c r="I5" s="14"/>
      <c r="J5" s="14"/>
      <c r="K5" s="14"/>
      <c r="L5" s="14"/>
      <c r="M5" s="14"/>
      <c r="N5" s="14"/>
      <c r="O5" s="14"/>
    </row>
    <row r="6" spans="1:15" ht="26.45" customHeight="1" x14ac:dyDescent="0.15">
      <c r="F6" s="17"/>
      <c r="H6" s="18"/>
      <c r="I6" s="18"/>
      <c r="J6" s="18"/>
      <c r="K6" s="18"/>
      <c r="L6" s="18"/>
      <c r="M6" s="18"/>
    </row>
    <row r="7" spans="1:15" s="15" customFormat="1" ht="26.45" customHeight="1" x14ac:dyDescent="0.15">
      <c r="A7" s="127" t="s">
        <v>43</v>
      </c>
      <c r="B7" s="19" t="s">
        <v>118</v>
      </c>
      <c r="C7" s="19" t="s">
        <v>15</v>
      </c>
      <c r="D7" s="19" t="s">
        <v>4</v>
      </c>
      <c r="E7" s="19" t="s">
        <v>76</v>
      </c>
      <c r="F7" s="19" t="s">
        <v>16</v>
      </c>
    </row>
    <row r="8" spans="1:15" s="16" customFormat="1" ht="26.45" customHeight="1" x14ac:dyDescent="0.15">
      <c r="A8" s="128"/>
      <c r="B8" s="20" t="s">
        <v>17</v>
      </c>
      <c r="C8" s="20" t="s">
        <v>59</v>
      </c>
      <c r="D8" s="20" t="s">
        <v>60</v>
      </c>
      <c r="E8" s="20" t="s">
        <v>62</v>
      </c>
      <c r="F8" s="20" t="s">
        <v>122</v>
      </c>
    </row>
    <row r="9" spans="1:15" s="16" customFormat="1" ht="26.45" customHeight="1" x14ac:dyDescent="0.15">
      <c r="A9" s="11" t="s">
        <v>111</v>
      </c>
      <c r="B9" s="21">
        <f>'様式2号-3 変更ない場合提出不要'!I18</f>
        <v>0</v>
      </c>
      <c r="C9" s="21">
        <f>'様式2号-3 変更ない場合提出不要'!I24</f>
        <v>0</v>
      </c>
      <c r="D9" s="21">
        <f>B9-C9</f>
        <v>0</v>
      </c>
      <c r="E9" s="21">
        <f>'様式2号-3 変更ない場合提出不要'!I30</f>
        <v>0</v>
      </c>
      <c r="F9" s="22">
        <f>ROUNDDOWN(MIN(D9:E9),-3)</f>
        <v>0</v>
      </c>
    </row>
    <row r="10" spans="1:15" ht="26.45" customHeight="1" x14ac:dyDescent="0.15"/>
    <row r="11" spans="1:15" ht="26.45" customHeight="1" x14ac:dyDescent="0.15">
      <c r="A11" s="12" t="s">
        <v>18</v>
      </c>
    </row>
    <row r="12" spans="1:15" ht="26.45" customHeight="1" x14ac:dyDescent="0.15">
      <c r="A12" s="12" t="s">
        <v>65</v>
      </c>
    </row>
    <row r="13" spans="1:15" ht="26.45" customHeight="1" x14ac:dyDescent="0.15">
      <c r="A13" s="12" t="s">
        <v>66</v>
      </c>
    </row>
    <row r="14" spans="1:15" ht="26.45" customHeight="1" x14ac:dyDescent="0.15">
      <c r="A14" s="12" t="s">
        <v>157</v>
      </c>
    </row>
    <row r="15" spans="1:15" ht="26.45" customHeight="1" x14ac:dyDescent="0.15">
      <c r="A15" s="12" t="s">
        <v>150</v>
      </c>
    </row>
  </sheetData>
  <mergeCells count="3">
    <mergeCell ref="A7:A8"/>
    <mergeCell ref="A3:F3"/>
    <mergeCell ref="E5:F5"/>
  </mergeCells>
  <phoneticPr fontId="1"/>
  <printOptions horizontalCentered="1"/>
  <pageMargins left="0.70866141732283472" right="0.70866141732283472" top="0.70866141732283472" bottom="0.70866141732283472"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6"/>
  <sheetViews>
    <sheetView showZeros="0" view="pageBreakPreview" topLeftCell="A25" zoomScaleNormal="100" zoomScaleSheetLayoutView="100" workbookViewId="0">
      <selection activeCell="G32" sqref="G32"/>
    </sheetView>
  </sheetViews>
  <sheetFormatPr defaultColWidth="9" defaultRowHeight="26.45" customHeight="1" x14ac:dyDescent="0.15"/>
  <cols>
    <col min="1" max="1" width="7.5" style="12" customWidth="1"/>
    <col min="2" max="2" width="5.625" style="12" customWidth="1"/>
    <col min="3" max="3" width="4" style="12" customWidth="1"/>
    <col min="4" max="7" width="6.625" style="12" customWidth="1"/>
    <col min="8" max="8" width="18.625" style="12" customWidth="1"/>
    <col min="9" max="9" width="15.75" style="12" customWidth="1"/>
    <col min="10" max="10" width="6.625" style="12" customWidth="1"/>
    <col min="11" max="11" width="3.75" style="12" customWidth="1"/>
    <col min="12" max="15" width="6.625" style="12" customWidth="1"/>
    <col min="16" max="16384" width="9" style="12"/>
  </cols>
  <sheetData>
    <row r="1" spans="1:18" s="44" customFormat="1" ht="26.45" customHeight="1" x14ac:dyDescent="0.15">
      <c r="A1" s="43" t="s">
        <v>151</v>
      </c>
      <c r="K1" s="45"/>
    </row>
    <row r="2" spans="1:18" s="44" customFormat="1" ht="12.6" customHeight="1" x14ac:dyDescent="0.15">
      <c r="A2" s="43"/>
      <c r="K2" s="45"/>
    </row>
    <row r="3" spans="1:18" s="14" customFormat="1" ht="26.45" customHeight="1" x14ac:dyDescent="0.15">
      <c r="A3" s="129" t="s">
        <v>114</v>
      </c>
      <c r="B3" s="129"/>
      <c r="C3" s="129"/>
      <c r="D3" s="129"/>
      <c r="E3" s="129"/>
      <c r="F3" s="129"/>
      <c r="G3" s="129"/>
      <c r="H3" s="129"/>
      <c r="I3" s="129"/>
      <c r="J3" s="129"/>
      <c r="K3" s="129"/>
    </row>
    <row r="4" spans="1:18" ht="12.6" customHeight="1" x14ac:dyDescent="0.15"/>
    <row r="5" spans="1:18" ht="26.45" customHeight="1" x14ac:dyDescent="0.15">
      <c r="E5" s="132" t="s">
        <v>58</v>
      </c>
      <c r="F5" s="132"/>
      <c r="G5" s="132"/>
      <c r="H5" s="140" t="str">
        <f>'規則様式第1号 交付申請書'!G7</f>
        <v>○○○○食堂</v>
      </c>
      <c r="I5" s="140"/>
      <c r="J5" s="140"/>
      <c r="M5" s="18"/>
      <c r="N5" s="18"/>
      <c r="O5" s="18"/>
      <c r="P5" s="18"/>
      <c r="Q5" s="18"/>
      <c r="R5" s="18"/>
    </row>
    <row r="6" spans="1:18" ht="12.6" customHeight="1" x14ac:dyDescent="0.15"/>
    <row r="7" spans="1:18" ht="26.45" customHeight="1" x14ac:dyDescent="0.15">
      <c r="A7" s="12" t="s">
        <v>19</v>
      </c>
      <c r="H7" s="23"/>
      <c r="I7" s="46"/>
      <c r="J7" s="40" t="s">
        <v>20</v>
      </c>
      <c r="K7" s="12" t="s">
        <v>25</v>
      </c>
    </row>
    <row r="8" spans="1:18" ht="26.45" customHeight="1" x14ac:dyDescent="0.15">
      <c r="A8" s="12" t="s">
        <v>123</v>
      </c>
      <c r="H8" s="23"/>
      <c r="I8" s="46"/>
      <c r="J8" s="40" t="s">
        <v>20</v>
      </c>
    </row>
    <row r="9" spans="1:18" ht="12.6" customHeight="1" x14ac:dyDescent="0.15">
      <c r="I9" s="24"/>
      <c r="J9" s="24"/>
    </row>
    <row r="10" spans="1:18" ht="26.45" customHeight="1" x14ac:dyDescent="0.15">
      <c r="A10" s="12" t="s">
        <v>61</v>
      </c>
    </row>
    <row r="11" spans="1:18" ht="26.45" customHeight="1" x14ac:dyDescent="0.15">
      <c r="A11" s="132" t="s">
        <v>118</v>
      </c>
      <c r="B11" s="132" t="s">
        <v>3</v>
      </c>
      <c r="C11" s="132"/>
      <c r="D11" s="132"/>
      <c r="E11" s="134" t="s">
        <v>5</v>
      </c>
      <c r="F11" s="134"/>
      <c r="G11" s="134"/>
      <c r="H11" s="134"/>
      <c r="I11" s="47"/>
      <c r="J11" s="40" t="s">
        <v>6</v>
      </c>
      <c r="K11" s="24"/>
      <c r="L11" s="24"/>
    </row>
    <row r="12" spans="1:18" ht="26.45" customHeight="1" x14ac:dyDescent="0.15">
      <c r="A12" s="132"/>
      <c r="B12" s="132"/>
      <c r="C12" s="132"/>
      <c r="D12" s="132"/>
      <c r="E12" s="134" t="s">
        <v>41</v>
      </c>
      <c r="F12" s="134"/>
      <c r="G12" s="134"/>
      <c r="H12" s="134"/>
      <c r="I12" s="47"/>
      <c r="J12" s="40" t="s">
        <v>6</v>
      </c>
      <c r="K12" s="24"/>
      <c r="L12" s="24"/>
    </row>
    <row r="13" spans="1:18" ht="26.45" customHeight="1" x14ac:dyDescent="0.15">
      <c r="A13" s="132"/>
      <c r="B13" s="132"/>
      <c r="C13" s="132"/>
      <c r="D13" s="132"/>
      <c r="E13" s="134" t="s">
        <v>10</v>
      </c>
      <c r="F13" s="134"/>
      <c r="G13" s="134"/>
      <c r="H13" s="134"/>
      <c r="I13" s="47"/>
      <c r="J13" s="40" t="s">
        <v>6</v>
      </c>
      <c r="K13" s="24"/>
      <c r="L13" s="24"/>
    </row>
    <row r="14" spans="1:18" ht="26.45" customHeight="1" x14ac:dyDescent="0.15">
      <c r="A14" s="132"/>
      <c r="B14" s="132"/>
      <c r="C14" s="132"/>
      <c r="D14" s="132"/>
      <c r="E14" s="134" t="s">
        <v>110</v>
      </c>
      <c r="F14" s="134"/>
      <c r="G14" s="134"/>
      <c r="H14" s="134"/>
      <c r="I14" s="47"/>
      <c r="J14" s="40" t="s">
        <v>6</v>
      </c>
      <c r="K14" s="24"/>
      <c r="L14" s="24"/>
    </row>
    <row r="15" spans="1:18" ht="26.45" customHeight="1" x14ac:dyDescent="0.15">
      <c r="A15" s="132"/>
      <c r="B15" s="132"/>
      <c r="C15" s="132"/>
      <c r="D15" s="132"/>
      <c r="E15" s="134" t="s">
        <v>7</v>
      </c>
      <c r="F15" s="134"/>
      <c r="G15" s="134"/>
      <c r="H15" s="134"/>
      <c r="I15" s="47"/>
      <c r="J15" s="40" t="s">
        <v>6</v>
      </c>
      <c r="K15" s="24"/>
      <c r="L15" s="24"/>
    </row>
    <row r="16" spans="1:18" ht="26.45" customHeight="1" x14ac:dyDescent="0.15">
      <c r="A16" s="132"/>
      <c r="B16" s="132"/>
      <c r="C16" s="132"/>
      <c r="D16" s="132"/>
      <c r="E16" s="137" t="s">
        <v>8</v>
      </c>
      <c r="F16" s="138"/>
      <c r="G16" s="138"/>
      <c r="H16" s="139"/>
      <c r="I16" s="47"/>
      <c r="J16" s="40" t="s">
        <v>6</v>
      </c>
      <c r="K16" s="24"/>
      <c r="L16" s="24"/>
    </row>
    <row r="17" spans="1:12" ht="26.45" customHeight="1" thickBot="1" x14ac:dyDescent="0.2">
      <c r="A17" s="133"/>
      <c r="B17" s="133"/>
      <c r="C17" s="133"/>
      <c r="D17" s="133"/>
      <c r="E17" s="135" t="s">
        <v>130</v>
      </c>
      <c r="F17" s="136"/>
      <c r="G17" s="136"/>
      <c r="H17" s="136"/>
      <c r="I17" s="48"/>
      <c r="J17" s="49" t="s">
        <v>6</v>
      </c>
      <c r="K17" s="24"/>
      <c r="L17" s="24"/>
    </row>
    <row r="18" spans="1:12" ht="26.45" customHeight="1" thickBot="1" x14ac:dyDescent="0.2">
      <c r="A18" s="142" t="s">
        <v>119</v>
      </c>
      <c r="B18" s="143"/>
      <c r="C18" s="143"/>
      <c r="D18" s="143"/>
      <c r="E18" s="144"/>
      <c r="F18" s="144"/>
      <c r="G18" s="144"/>
      <c r="H18" s="144"/>
      <c r="I18" s="50">
        <f>SUM(I11:I17)</f>
        <v>0</v>
      </c>
      <c r="J18" s="51" t="s">
        <v>6</v>
      </c>
      <c r="K18" s="24"/>
      <c r="L18" s="24"/>
    </row>
    <row r="19" spans="1:12" ht="26.45" customHeight="1" x14ac:dyDescent="0.15">
      <c r="A19" s="12" t="s">
        <v>74</v>
      </c>
    </row>
    <row r="20" spans="1:12" ht="12.6" customHeight="1" x14ac:dyDescent="0.15">
      <c r="A20" s="52"/>
      <c r="B20" s="52"/>
      <c r="C20" s="52"/>
      <c r="D20" s="52"/>
      <c r="E20" s="52"/>
      <c r="F20" s="52"/>
      <c r="G20" s="52"/>
      <c r="H20" s="52"/>
      <c r="I20" s="18"/>
      <c r="J20" s="52"/>
      <c r="K20" s="24"/>
      <c r="L20" s="24"/>
    </row>
    <row r="21" spans="1:12" ht="26.45" customHeight="1" x14ac:dyDescent="0.15">
      <c r="A21" s="145" t="s">
        <v>120</v>
      </c>
      <c r="B21" s="132"/>
      <c r="C21" s="132"/>
      <c r="D21" s="132"/>
      <c r="E21" s="134" t="s">
        <v>9</v>
      </c>
      <c r="F21" s="134"/>
      <c r="G21" s="134"/>
      <c r="H21" s="134"/>
      <c r="I21" s="47"/>
      <c r="J21" s="40" t="s">
        <v>6</v>
      </c>
      <c r="K21" s="24"/>
      <c r="L21" s="24"/>
    </row>
    <row r="22" spans="1:12" ht="26.45" customHeight="1" x14ac:dyDescent="0.15">
      <c r="A22" s="132"/>
      <c r="B22" s="132"/>
      <c r="C22" s="132"/>
      <c r="D22" s="132"/>
      <c r="E22" s="146" t="s">
        <v>69</v>
      </c>
      <c r="F22" s="134"/>
      <c r="G22" s="134"/>
      <c r="H22" s="134"/>
      <c r="I22" s="47"/>
      <c r="J22" s="40" t="s">
        <v>6</v>
      </c>
      <c r="K22" s="24"/>
      <c r="L22" s="24"/>
    </row>
    <row r="23" spans="1:12" ht="26.45" customHeight="1" thickBot="1" x14ac:dyDescent="0.2">
      <c r="A23" s="133"/>
      <c r="B23" s="133"/>
      <c r="C23" s="133"/>
      <c r="D23" s="133"/>
      <c r="E23" s="135" t="s">
        <v>131</v>
      </c>
      <c r="F23" s="136"/>
      <c r="G23" s="136"/>
      <c r="H23" s="136"/>
      <c r="I23" s="48"/>
      <c r="J23" s="49" t="s">
        <v>6</v>
      </c>
      <c r="K23" s="24"/>
      <c r="L23" s="24"/>
    </row>
    <row r="24" spans="1:12" ht="26.45" customHeight="1" thickBot="1" x14ac:dyDescent="0.2">
      <c r="A24" s="142" t="s">
        <v>115</v>
      </c>
      <c r="B24" s="143"/>
      <c r="C24" s="143"/>
      <c r="D24" s="143"/>
      <c r="E24" s="144"/>
      <c r="F24" s="144"/>
      <c r="G24" s="144"/>
      <c r="H24" s="144"/>
      <c r="I24" s="50">
        <f>SUM(I21:I23)</f>
        <v>0</v>
      </c>
      <c r="J24" s="51" t="s">
        <v>6</v>
      </c>
      <c r="K24" s="24"/>
    </row>
    <row r="25" spans="1:12" ht="26.45" customHeight="1" thickBot="1" x14ac:dyDescent="0.2">
      <c r="A25" s="12" t="s">
        <v>73</v>
      </c>
    </row>
    <row r="26" spans="1:12" ht="26.45" customHeight="1" thickBot="1" x14ac:dyDescent="0.2">
      <c r="A26" s="147" t="s">
        <v>116</v>
      </c>
      <c r="B26" s="148"/>
      <c r="C26" s="148"/>
      <c r="D26" s="148"/>
      <c r="E26" s="148"/>
      <c r="F26" s="148"/>
      <c r="G26" s="148"/>
      <c r="H26" s="149"/>
      <c r="I26" s="50">
        <f>I18-I24</f>
        <v>0</v>
      </c>
      <c r="J26" s="51" t="s">
        <v>6</v>
      </c>
      <c r="K26" s="24"/>
      <c r="L26" s="24"/>
    </row>
    <row r="27" spans="1:12" ht="12.6" customHeight="1" x14ac:dyDescent="0.15"/>
    <row r="28" spans="1:12" ht="26.45" customHeight="1" x14ac:dyDescent="0.15">
      <c r="A28" s="12" t="s">
        <v>158</v>
      </c>
    </row>
    <row r="29" spans="1:12" ht="12.6" customHeight="1" x14ac:dyDescent="0.15"/>
    <row r="30" spans="1:12" ht="26.45" customHeight="1" x14ac:dyDescent="0.15">
      <c r="A30" s="53"/>
      <c r="B30" s="53"/>
      <c r="C30" s="53"/>
      <c r="D30" s="54">
        <f>I7</f>
        <v>0</v>
      </c>
      <c r="E30" s="55" t="s">
        <v>28</v>
      </c>
      <c r="F30" s="141">
        <v>12000</v>
      </c>
      <c r="G30" s="141"/>
      <c r="H30" s="55" t="s">
        <v>29</v>
      </c>
      <c r="I30" s="56">
        <f>D30*F30</f>
        <v>0</v>
      </c>
      <c r="J30" s="57" t="s">
        <v>24</v>
      </c>
      <c r="K30" s="12" t="s">
        <v>117</v>
      </c>
    </row>
    <row r="31" spans="1:12" ht="12.6" customHeight="1" x14ac:dyDescent="0.15"/>
    <row r="32" spans="1:12" s="25" customFormat="1" ht="26.45" customHeight="1" x14ac:dyDescent="0.15">
      <c r="G32" s="25" t="s">
        <v>121</v>
      </c>
      <c r="H32" s="25" t="s">
        <v>132</v>
      </c>
    </row>
    <row r="33" spans="1:11" s="25" customFormat="1" ht="26.45" customHeight="1" x14ac:dyDescent="0.15">
      <c r="I33" s="58">
        <f>MIN(I30,216000)</f>
        <v>0</v>
      </c>
      <c r="J33" s="59" t="s">
        <v>6</v>
      </c>
      <c r="K33" s="25" t="s">
        <v>62</v>
      </c>
    </row>
    <row r="34" spans="1:11" ht="12.6" customHeight="1" thickBot="1" x14ac:dyDescent="0.2"/>
    <row r="35" spans="1:11" ht="26.45" customHeight="1" thickBot="1" x14ac:dyDescent="0.2">
      <c r="A35" s="12" t="s">
        <v>152</v>
      </c>
      <c r="I35" s="61">
        <f>ROUNDDOWN(MIN(I26,I33),-3)</f>
        <v>0</v>
      </c>
      <c r="J35" s="60" t="s">
        <v>6</v>
      </c>
      <c r="K35" s="12" t="s">
        <v>122</v>
      </c>
    </row>
    <row r="36" spans="1:11" ht="2.4500000000000002" customHeight="1" x14ac:dyDescent="0.15"/>
  </sheetData>
  <mergeCells count="22">
    <mergeCell ref="F30:G30"/>
    <mergeCell ref="A18:D18"/>
    <mergeCell ref="E18:H18"/>
    <mergeCell ref="A24:D24"/>
    <mergeCell ref="E24:H24"/>
    <mergeCell ref="A21:D23"/>
    <mergeCell ref="E21:H21"/>
    <mergeCell ref="E22:H22"/>
    <mergeCell ref="E23:H23"/>
    <mergeCell ref="A26:H26"/>
    <mergeCell ref="A3:K3"/>
    <mergeCell ref="A11:A17"/>
    <mergeCell ref="B11:D17"/>
    <mergeCell ref="E11:H11"/>
    <mergeCell ref="E13:H13"/>
    <mergeCell ref="E14:H14"/>
    <mergeCell ref="E15:H15"/>
    <mergeCell ref="E17:H17"/>
    <mergeCell ref="E16:H16"/>
    <mergeCell ref="E12:H12"/>
    <mergeCell ref="E5:G5"/>
    <mergeCell ref="H5:J5"/>
  </mergeCells>
  <phoneticPr fontId="1"/>
  <printOptions horizontalCentered="1"/>
  <pageMargins left="0.70866141732283472" right="0.70866141732283472" top="0.6692913385826772" bottom="0.6692913385826772" header="0.51181102362204722" footer="0.51181102362204722"/>
  <pageSetup paperSize="9" fitToWidth="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zoomScaleNormal="100" zoomScaleSheetLayoutView="100" workbookViewId="0">
      <selection activeCell="A17" sqref="A17"/>
    </sheetView>
  </sheetViews>
  <sheetFormatPr defaultColWidth="9" defaultRowHeight="25.15" customHeight="1" x14ac:dyDescent="0.15"/>
  <cols>
    <col min="1" max="3" width="9" style="32"/>
    <col min="4" max="4" width="11" style="32" customWidth="1"/>
    <col min="5" max="6" width="8.125" style="32" customWidth="1"/>
    <col min="7" max="7" width="7.875" style="32" customWidth="1"/>
    <col min="8" max="16384" width="9" style="32"/>
  </cols>
  <sheetData>
    <row r="1" spans="1:10" ht="25.15" customHeight="1" x14ac:dyDescent="0.15">
      <c r="A1" s="32" t="s">
        <v>1</v>
      </c>
    </row>
    <row r="2" spans="1:10" ht="25.15" customHeight="1" x14ac:dyDescent="0.15">
      <c r="H2" s="161" t="s">
        <v>159</v>
      </c>
      <c r="I2" s="161"/>
      <c r="J2" s="161"/>
    </row>
    <row r="4" spans="1:10" ht="25.15" customHeight="1" x14ac:dyDescent="0.15">
      <c r="A4" s="32" t="s">
        <v>30</v>
      </c>
    </row>
    <row r="6" spans="1:10" ht="25.15" customHeight="1" x14ac:dyDescent="0.15">
      <c r="E6" s="83" t="s">
        <v>70</v>
      </c>
      <c r="F6" s="84"/>
      <c r="G6" s="162" t="s">
        <v>160</v>
      </c>
      <c r="H6" s="162"/>
      <c r="I6" s="162"/>
      <c r="J6" s="162"/>
    </row>
    <row r="7" spans="1:10" ht="25.15" customHeight="1" x14ac:dyDescent="0.15">
      <c r="E7" s="83" t="s">
        <v>71</v>
      </c>
      <c r="F7" s="84"/>
      <c r="G7" s="162" t="s">
        <v>161</v>
      </c>
      <c r="H7" s="162"/>
      <c r="I7" s="162"/>
      <c r="J7" s="162"/>
    </row>
    <row r="8" spans="1:10" ht="25.15" customHeight="1" x14ac:dyDescent="0.15">
      <c r="E8" s="86" t="s">
        <v>127</v>
      </c>
      <c r="F8" s="4" t="s">
        <v>125</v>
      </c>
      <c r="G8" s="162" t="s">
        <v>162</v>
      </c>
      <c r="H8" s="162"/>
      <c r="I8" s="162"/>
      <c r="J8" s="162"/>
    </row>
    <row r="9" spans="1:10" ht="25.15" customHeight="1" x14ac:dyDescent="0.15">
      <c r="E9" s="87"/>
      <c r="F9" s="4" t="s">
        <v>126</v>
      </c>
      <c r="G9" s="162" t="s">
        <v>163</v>
      </c>
      <c r="H9" s="162"/>
      <c r="I9" s="162"/>
      <c r="J9" s="162"/>
    </row>
    <row r="12" spans="1:10" ht="25.15" customHeight="1" x14ac:dyDescent="0.15">
      <c r="A12" s="92" t="s">
        <v>107</v>
      </c>
      <c r="B12" s="92"/>
      <c r="C12" s="92"/>
      <c r="D12" s="92"/>
      <c r="E12" s="92"/>
      <c r="F12" s="92"/>
      <c r="G12" s="92"/>
      <c r="H12" s="92"/>
      <c r="I12" s="92"/>
      <c r="J12" s="92"/>
    </row>
    <row r="14" spans="1:10" ht="25.15" customHeight="1" x14ac:dyDescent="0.15">
      <c r="A14" s="93" t="s">
        <v>177</v>
      </c>
      <c r="B14" s="93"/>
      <c r="C14" s="93"/>
      <c r="D14" s="93"/>
      <c r="E14" s="93"/>
      <c r="F14" s="93"/>
      <c r="G14" s="93"/>
      <c r="H14" s="93"/>
      <c r="I14" s="93"/>
      <c r="J14" s="93"/>
    </row>
    <row r="15" spans="1:10" ht="25.15" customHeight="1" x14ac:dyDescent="0.15">
      <c r="A15" s="93"/>
      <c r="B15" s="93"/>
      <c r="C15" s="93"/>
      <c r="D15" s="93"/>
      <c r="E15" s="93"/>
      <c r="F15" s="93"/>
      <c r="G15" s="93"/>
      <c r="H15" s="93"/>
      <c r="I15" s="93"/>
      <c r="J15" s="93"/>
    </row>
    <row r="16" spans="1:10" ht="25.15" customHeight="1" x14ac:dyDescent="0.15">
      <c r="A16" s="93"/>
      <c r="B16" s="93"/>
      <c r="C16" s="93"/>
      <c r="D16" s="93"/>
      <c r="E16" s="93"/>
      <c r="F16" s="93"/>
      <c r="G16" s="93"/>
      <c r="H16" s="93"/>
      <c r="I16" s="93"/>
      <c r="J16" s="93"/>
    </row>
    <row r="19" spans="1:10" ht="25.15" customHeight="1" x14ac:dyDescent="0.15">
      <c r="A19" s="32" t="s">
        <v>2</v>
      </c>
    </row>
    <row r="20" spans="1:10" ht="25.15" customHeight="1" x14ac:dyDescent="0.15">
      <c r="A20" s="32" t="s">
        <v>77</v>
      </c>
    </row>
    <row r="21" spans="1:10" ht="25.15" customHeight="1" x14ac:dyDescent="0.15">
      <c r="A21" s="32" t="s">
        <v>78</v>
      </c>
    </row>
    <row r="22" spans="1:10" ht="25.15" customHeight="1" x14ac:dyDescent="0.15">
      <c r="A22" s="32" t="s">
        <v>99</v>
      </c>
    </row>
    <row r="25" spans="1:10" ht="25.15" customHeight="1" x14ac:dyDescent="0.15">
      <c r="E25" s="32" t="s">
        <v>12</v>
      </c>
    </row>
    <row r="26" spans="1:10" ht="25.15" customHeight="1" x14ac:dyDescent="0.15">
      <c r="E26" s="83" t="s">
        <v>13</v>
      </c>
      <c r="F26" s="84"/>
      <c r="G26" s="88"/>
      <c r="H26" s="89"/>
      <c r="I26" s="89"/>
      <c r="J26" s="90"/>
    </row>
    <row r="27" spans="1:10" ht="25.15" customHeight="1" x14ac:dyDescent="0.15">
      <c r="E27" s="83" t="s">
        <v>54</v>
      </c>
      <c r="F27" s="84"/>
      <c r="G27" s="94"/>
      <c r="H27" s="95"/>
      <c r="I27" s="95"/>
      <c r="J27" s="96"/>
    </row>
    <row r="28" spans="1:10" ht="25.15" customHeight="1" x14ac:dyDescent="0.15">
      <c r="E28" s="83" t="s">
        <v>14</v>
      </c>
      <c r="F28" s="84"/>
      <c r="G28" s="88"/>
      <c r="H28" s="89"/>
      <c r="I28" s="89"/>
      <c r="J28" s="90"/>
    </row>
    <row r="29" spans="1:10" ht="25.15" customHeight="1" x14ac:dyDescent="0.15">
      <c r="E29" s="83" t="s">
        <v>55</v>
      </c>
      <c r="F29" s="84"/>
      <c r="G29" s="88"/>
      <c r="H29" s="89"/>
      <c r="I29" s="89"/>
      <c r="J29" s="90"/>
    </row>
  </sheetData>
  <mergeCells count="18">
    <mergeCell ref="E29:F29"/>
    <mergeCell ref="H2:J2"/>
    <mergeCell ref="G27:J27"/>
    <mergeCell ref="G28:J28"/>
    <mergeCell ref="G29:J29"/>
    <mergeCell ref="A12:J12"/>
    <mergeCell ref="A14:J16"/>
    <mergeCell ref="G6:J6"/>
    <mergeCell ref="G7:J7"/>
    <mergeCell ref="G9:J9"/>
    <mergeCell ref="G26:J26"/>
    <mergeCell ref="G8:J8"/>
    <mergeCell ref="E6:F6"/>
    <mergeCell ref="E7:F7"/>
    <mergeCell ref="E8:E9"/>
    <mergeCell ref="E26:F26"/>
    <mergeCell ref="E27:F27"/>
    <mergeCell ref="E28:F28"/>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topLeftCell="A13" zoomScaleNormal="100" zoomScaleSheetLayoutView="100" workbookViewId="0">
      <selection activeCell="E10" sqref="E10"/>
    </sheetView>
  </sheetViews>
  <sheetFormatPr defaultColWidth="9" defaultRowHeight="13.5" x14ac:dyDescent="0.15"/>
  <cols>
    <col min="1" max="1" width="4.625" style="183" customWidth="1"/>
    <col min="2" max="2" width="23.25" style="183" customWidth="1"/>
    <col min="3" max="4" width="18.75" style="183" customWidth="1"/>
    <col min="5" max="5" width="53.5" style="183" customWidth="1"/>
    <col min="6" max="16384" width="9" style="183"/>
  </cols>
  <sheetData>
    <row r="1" spans="1:5" ht="14.25" x14ac:dyDescent="0.15">
      <c r="A1" s="182" t="s">
        <v>63</v>
      </c>
    </row>
    <row r="2" spans="1:5" s="184" customFormat="1" ht="35.1" customHeight="1" x14ac:dyDescent="0.15">
      <c r="A2" s="111" t="s">
        <v>67</v>
      </c>
      <c r="B2" s="111"/>
      <c r="C2" s="111"/>
      <c r="D2" s="111"/>
      <c r="E2" s="111"/>
    </row>
    <row r="3" spans="1:5" s="184" customFormat="1" ht="35.1" customHeight="1" x14ac:dyDescent="0.15">
      <c r="A3" s="78"/>
      <c r="B3" s="78"/>
      <c r="C3" s="78"/>
      <c r="D3" s="78"/>
      <c r="E3" s="78"/>
    </row>
    <row r="4" spans="1:5" s="184" customFormat="1" ht="19.5" customHeight="1" x14ac:dyDescent="0.15">
      <c r="A4" s="78"/>
      <c r="B4" s="78"/>
      <c r="C4" s="8" t="s">
        <v>57</v>
      </c>
      <c r="D4" s="8"/>
      <c r="E4" s="189" t="s">
        <v>166</v>
      </c>
    </row>
    <row r="5" spans="1:5" ht="20.25" customHeight="1" x14ac:dyDescent="0.15">
      <c r="A5" s="115" t="s">
        <v>84</v>
      </c>
      <c r="B5" s="115"/>
      <c r="C5" s="115"/>
      <c r="D5" s="115"/>
      <c r="E5" s="115"/>
    </row>
    <row r="6" spans="1:5" ht="34.5" customHeight="1" x14ac:dyDescent="0.15">
      <c r="A6" s="9" t="s">
        <v>25</v>
      </c>
      <c r="B6" s="10" t="s">
        <v>33</v>
      </c>
      <c r="C6" s="190" t="s">
        <v>166</v>
      </c>
      <c r="D6" s="190"/>
      <c r="E6" s="190"/>
    </row>
    <row r="7" spans="1:5" ht="34.5" customHeight="1" x14ac:dyDescent="0.15">
      <c r="A7" s="81" t="s">
        <v>26</v>
      </c>
      <c r="B7" s="80" t="s">
        <v>42</v>
      </c>
      <c r="C7" s="191" t="s">
        <v>167</v>
      </c>
      <c r="D7" s="191"/>
      <c r="E7" s="191"/>
    </row>
    <row r="8" spans="1:5" ht="160.5" customHeight="1" x14ac:dyDescent="0.15">
      <c r="A8" s="81" t="s">
        <v>27</v>
      </c>
      <c r="B8" s="80" t="s">
        <v>31</v>
      </c>
      <c r="C8" s="192" t="s">
        <v>168</v>
      </c>
      <c r="D8" s="185"/>
      <c r="E8" s="185"/>
    </row>
    <row r="9" spans="1:5" ht="34.5" customHeight="1" x14ac:dyDescent="0.15">
      <c r="A9" s="125" t="s">
        <v>34</v>
      </c>
      <c r="B9" s="123" t="s">
        <v>109</v>
      </c>
      <c r="C9" s="193" t="s">
        <v>169</v>
      </c>
      <c r="D9" s="193"/>
      <c r="E9" s="193"/>
    </row>
    <row r="10" spans="1:5" ht="34.5" customHeight="1" x14ac:dyDescent="0.15">
      <c r="A10" s="126"/>
      <c r="B10" s="124"/>
      <c r="C10" s="186" t="s">
        <v>112</v>
      </c>
      <c r="D10" s="187"/>
      <c r="E10" s="194" t="s">
        <v>170</v>
      </c>
    </row>
    <row r="11" spans="1:5" ht="34.5" customHeight="1" x14ac:dyDescent="0.15">
      <c r="A11" s="5" t="s">
        <v>35</v>
      </c>
      <c r="B11" s="6" t="s">
        <v>44</v>
      </c>
      <c r="C11" s="195" t="s">
        <v>171</v>
      </c>
      <c r="D11" s="195"/>
      <c r="E11" s="195"/>
    </row>
    <row r="12" spans="1:5" ht="69.95" customHeight="1" x14ac:dyDescent="0.15">
      <c r="A12" s="9" t="s">
        <v>36</v>
      </c>
      <c r="B12" s="6" t="s">
        <v>32</v>
      </c>
      <c r="C12" s="190" t="s">
        <v>172</v>
      </c>
      <c r="D12" s="190"/>
      <c r="E12" s="190"/>
    </row>
    <row r="13" spans="1:5" ht="35.1" customHeight="1" x14ac:dyDescent="0.15">
      <c r="A13" s="5" t="s">
        <v>37</v>
      </c>
      <c r="B13" s="6" t="s">
        <v>96</v>
      </c>
      <c r="C13" s="195">
        <v>50</v>
      </c>
      <c r="D13" s="195"/>
      <c r="E13" s="195"/>
    </row>
    <row r="14" spans="1:5" ht="35.1" customHeight="1" x14ac:dyDescent="0.15">
      <c r="A14" s="5" t="s">
        <v>39</v>
      </c>
      <c r="B14" s="6" t="s">
        <v>56</v>
      </c>
      <c r="C14" s="195" t="s">
        <v>173</v>
      </c>
      <c r="D14" s="195"/>
      <c r="E14" s="195"/>
    </row>
    <row r="15" spans="1:5" ht="24.95" customHeight="1" x14ac:dyDescent="0.15">
      <c r="A15" s="112" t="s">
        <v>40</v>
      </c>
      <c r="B15" s="119" t="s">
        <v>38</v>
      </c>
      <c r="C15" s="196" t="s">
        <v>174</v>
      </c>
      <c r="D15" s="106" t="s">
        <v>0</v>
      </c>
      <c r="E15" s="108"/>
    </row>
    <row r="16" spans="1:5" ht="24" customHeight="1" x14ac:dyDescent="0.15">
      <c r="A16" s="113"/>
      <c r="B16" s="120"/>
      <c r="C16" s="79"/>
      <c r="D16" s="106" t="s">
        <v>165</v>
      </c>
      <c r="E16" s="108"/>
    </row>
    <row r="17" spans="1:5" ht="24.95" customHeight="1" x14ac:dyDescent="0.15">
      <c r="A17" s="114"/>
      <c r="B17" s="121"/>
      <c r="C17" s="79"/>
      <c r="D17" s="106" t="s">
        <v>11</v>
      </c>
      <c r="E17" s="108"/>
    </row>
    <row r="18" spans="1:5" x14ac:dyDescent="0.15">
      <c r="A18" s="183" t="s">
        <v>68</v>
      </c>
    </row>
    <row r="19" spans="1:5" ht="30.75" customHeight="1" x14ac:dyDescent="0.15"/>
    <row r="20" spans="1:5" ht="17.25" x14ac:dyDescent="0.15">
      <c r="A20" s="184" t="s">
        <v>85</v>
      </c>
    </row>
    <row r="21" spans="1:5" ht="27" customHeight="1" x14ac:dyDescent="0.15">
      <c r="A21" s="9" t="s">
        <v>25</v>
      </c>
      <c r="B21" s="188" t="s">
        <v>86</v>
      </c>
      <c r="C21" s="97" t="s">
        <v>175</v>
      </c>
      <c r="D21" s="98"/>
      <c r="E21" s="99"/>
    </row>
    <row r="22" spans="1:5" ht="27" customHeight="1" x14ac:dyDescent="0.15">
      <c r="A22" s="9" t="s">
        <v>26</v>
      </c>
      <c r="B22" s="188" t="s">
        <v>87</v>
      </c>
      <c r="C22" s="97" t="s">
        <v>89</v>
      </c>
      <c r="D22" s="98"/>
      <c r="E22" s="99"/>
    </row>
    <row r="23" spans="1:5" ht="39" customHeight="1" x14ac:dyDescent="0.15">
      <c r="A23" s="9" t="s">
        <v>27</v>
      </c>
      <c r="B23" s="6" t="s">
        <v>90</v>
      </c>
      <c r="C23" s="197" t="s">
        <v>176</v>
      </c>
      <c r="D23" s="198"/>
      <c r="E23" s="199"/>
    </row>
    <row r="24" spans="1:5" ht="27" customHeight="1" x14ac:dyDescent="0.15">
      <c r="A24" s="9" t="s">
        <v>34</v>
      </c>
      <c r="B24" s="188" t="s">
        <v>88</v>
      </c>
      <c r="C24" s="197">
        <v>1234567</v>
      </c>
      <c r="D24" s="198"/>
      <c r="E24" s="199"/>
    </row>
    <row r="25" spans="1:5" x14ac:dyDescent="0.15">
      <c r="A25" s="183" t="s">
        <v>97</v>
      </c>
    </row>
    <row r="26" spans="1:5" x14ac:dyDescent="0.15">
      <c r="A26" s="183" t="s">
        <v>98</v>
      </c>
    </row>
    <row r="27" spans="1:5" x14ac:dyDescent="0.15">
      <c r="B27" s="7"/>
    </row>
  </sheetData>
  <mergeCells count="22">
    <mergeCell ref="C21:E21"/>
    <mergeCell ref="C22:E22"/>
    <mergeCell ref="C23:E23"/>
    <mergeCell ref="C24:E24"/>
    <mergeCell ref="C11:E11"/>
    <mergeCell ref="C12:E12"/>
    <mergeCell ref="C13:E13"/>
    <mergeCell ref="C14:E14"/>
    <mergeCell ref="A15:A17"/>
    <mergeCell ref="B15:B17"/>
    <mergeCell ref="D15:E15"/>
    <mergeCell ref="D16:E16"/>
    <mergeCell ref="D17:E17"/>
    <mergeCell ref="A2:E2"/>
    <mergeCell ref="A5:E5"/>
    <mergeCell ref="C6:E6"/>
    <mergeCell ref="C7:E7"/>
    <mergeCell ref="C8:E8"/>
    <mergeCell ref="A9:A10"/>
    <mergeCell ref="B9:B10"/>
    <mergeCell ref="C9:E9"/>
    <mergeCell ref="C10:D10"/>
  </mergeCells>
  <phoneticPr fontId="1"/>
  <printOptions horizontalCentered="1"/>
  <pageMargins left="0.70866141732283472" right="0.70866141732283472" top="0.74803149606299213" bottom="0.55118110236220474"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Zeros="0" view="pageBreakPreview" topLeftCell="A4" zoomScaleNormal="115" zoomScaleSheetLayoutView="100" workbookViewId="0">
      <selection activeCell="B10" sqref="B10"/>
    </sheetView>
  </sheetViews>
  <sheetFormatPr defaultColWidth="9" defaultRowHeight="13.5" x14ac:dyDescent="0.15"/>
  <cols>
    <col min="1" max="1" width="27" style="12" customWidth="1"/>
    <col min="2" max="7" width="21.375" style="12" customWidth="1"/>
    <col min="8" max="16384" width="9" style="12"/>
  </cols>
  <sheetData>
    <row r="1" spans="1:15" ht="26.45" customHeight="1" x14ac:dyDescent="0.15">
      <c r="A1" s="62" t="s">
        <v>154</v>
      </c>
    </row>
    <row r="2" spans="1:15" ht="26.45" customHeight="1" x14ac:dyDescent="0.15">
      <c r="A2" s="13"/>
    </row>
    <row r="3" spans="1:15" s="15" customFormat="1" ht="26.45" customHeight="1" x14ac:dyDescent="0.15">
      <c r="A3" s="129" t="s">
        <v>113</v>
      </c>
      <c r="B3" s="129"/>
      <c r="C3" s="129"/>
      <c r="D3" s="129"/>
      <c r="E3" s="129"/>
      <c r="F3" s="129"/>
      <c r="G3" s="14"/>
      <c r="H3" s="14"/>
      <c r="I3" s="14"/>
      <c r="J3" s="14"/>
      <c r="K3" s="14"/>
      <c r="L3" s="14"/>
      <c r="M3" s="14"/>
      <c r="N3" s="14"/>
      <c r="O3" s="14"/>
    </row>
    <row r="4" spans="1:15" s="15" customFormat="1" ht="26.45" customHeight="1" x14ac:dyDescent="0.15">
      <c r="A4" s="75"/>
      <c r="B4" s="75"/>
      <c r="C4" s="75"/>
      <c r="D4" s="75"/>
      <c r="E4" s="75"/>
      <c r="F4" s="75"/>
      <c r="G4" s="14"/>
      <c r="H4" s="14"/>
      <c r="I4" s="14"/>
      <c r="J4" s="14"/>
      <c r="K4" s="14"/>
      <c r="L4" s="14"/>
      <c r="M4" s="14"/>
      <c r="N4" s="14"/>
      <c r="O4" s="14"/>
    </row>
    <row r="5" spans="1:15" s="15" customFormat="1" ht="26.45" customHeight="1" x14ac:dyDescent="0.15">
      <c r="A5" s="75"/>
      <c r="B5" s="75"/>
      <c r="C5" s="75"/>
      <c r="D5" s="33" t="s">
        <v>53</v>
      </c>
      <c r="E5" s="163" t="str">
        <f>'規則様式第1号 交付申請書'!G7</f>
        <v>○○○○食堂</v>
      </c>
      <c r="F5" s="164"/>
      <c r="G5" s="14"/>
      <c r="H5" s="14"/>
      <c r="I5" s="14"/>
      <c r="J5" s="14"/>
      <c r="K5" s="14"/>
      <c r="L5" s="14"/>
      <c r="M5" s="14"/>
      <c r="N5" s="14"/>
      <c r="O5" s="14"/>
    </row>
    <row r="6" spans="1:15" ht="26.45" customHeight="1" x14ac:dyDescent="0.15">
      <c r="F6" s="17"/>
      <c r="H6" s="18"/>
      <c r="I6" s="18"/>
      <c r="J6" s="18"/>
      <c r="K6" s="18"/>
      <c r="L6" s="18"/>
      <c r="M6" s="18"/>
    </row>
    <row r="7" spans="1:15" s="15" customFormat="1" ht="26.45" customHeight="1" x14ac:dyDescent="0.15">
      <c r="A7" s="127" t="s">
        <v>43</v>
      </c>
      <c r="B7" s="73" t="s">
        <v>118</v>
      </c>
      <c r="C7" s="73" t="s">
        <v>15</v>
      </c>
      <c r="D7" s="73" t="s">
        <v>4</v>
      </c>
      <c r="E7" s="73" t="s">
        <v>76</v>
      </c>
      <c r="F7" s="73" t="s">
        <v>16</v>
      </c>
    </row>
    <row r="8" spans="1:15" s="75" customFormat="1" ht="26.45" customHeight="1" x14ac:dyDescent="0.15">
      <c r="A8" s="128"/>
      <c r="B8" s="74" t="s">
        <v>17</v>
      </c>
      <c r="C8" s="74" t="s">
        <v>59</v>
      </c>
      <c r="D8" s="74" t="s">
        <v>60</v>
      </c>
      <c r="E8" s="74" t="s">
        <v>62</v>
      </c>
      <c r="F8" s="74" t="s">
        <v>122</v>
      </c>
    </row>
    <row r="9" spans="1:15" s="75" customFormat="1" ht="26.45" customHeight="1" x14ac:dyDescent="0.15">
      <c r="A9" s="11" t="s">
        <v>111</v>
      </c>
      <c r="B9" s="165">
        <v>75156</v>
      </c>
      <c r="C9" s="165">
        <v>4000</v>
      </c>
      <c r="D9" s="165">
        <f>B9-C9</f>
        <v>71156</v>
      </c>
      <c r="E9" s="165">
        <f>'様式2号-1'!$I$30</f>
        <v>96000</v>
      </c>
      <c r="F9" s="166">
        <f>ROUNDDOWN(MIN(D9:E9),-3)</f>
        <v>71000</v>
      </c>
    </row>
    <row r="10" spans="1:15" ht="26.45" customHeight="1" x14ac:dyDescent="0.15"/>
    <row r="11" spans="1:15" ht="26.45" customHeight="1" x14ac:dyDescent="0.15">
      <c r="A11" s="12" t="s">
        <v>18</v>
      </c>
    </row>
    <row r="12" spans="1:15" ht="26.45" customHeight="1" x14ac:dyDescent="0.15">
      <c r="A12" s="12" t="s">
        <v>65</v>
      </c>
    </row>
    <row r="13" spans="1:15" ht="26.45" customHeight="1" x14ac:dyDescent="0.15">
      <c r="A13" s="12" t="s">
        <v>66</v>
      </c>
    </row>
    <row r="14" spans="1:15" ht="26.45" customHeight="1" x14ac:dyDescent="0.15">
      <c r="A14" s="12" t="s">
        <v>157</v>
      </c>
    </row>
    <row r="15" spans="1:15" ht="26.45" customHeight="1" x14ac:dyDescent="0.15">
      <c r="A15" s="12" t="s">
        <v>150</v>
      </c>
    </row>
  </sheetData>
  <mergeCells count="3">
    <mergeCell ref="A3:F3"/>
    <mergeCell ref="E5:F5"/>
    <mergeCell ref="A7:A8"/>
  </mergeCells>
  <phoneticPr fontId="1"/>
  <printOptions horizontalCentered="1"/>
  <pageMargins left="0.70866141732283472" right="0.70866141732283472" top="0.70866141732283472" bottom="0.70866141732283472" header="0.51181102362204722" footer="0.51181102362204722"/>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6"/>
  <sheetViews>
    <sheetView showZeros="0" view="pageBreakPreview" zoomScaleNormal="100" zoomScaleSheetLayoutView="100" workbookViewId="0">
      <selection activeCell="I13" sqref="I13"/>
    </sheetView>
  </sheetViews>
  <sheetFormatPr defaultColWidth="9" defaultRowHeight="26.45" customHeight="1" x14ac:dyDescent="0.15"/>
  <cols>
    <col min="1" max="1" width="7.5" style="12" customWidth="1"/>
    <col min="2" max="2" width="5.625" style="12" customWidth="1"/>
    <col min="3" max="3" width="4" style="12" customWidth="1"/>
    <col min="4" max="7" width="6.625" style="12" customWidth="1"/>
    <col min="8" max="8" width="18.625" style="12" customWidth="1"/>
    <col min="9" max="9" width="15.75" style="12" customWidth="1"/>
    <col min="10" max="10" width="6.625" style="12" customWidth="1"/>
    <col min="11" max="11" width="3.75" style="12" customWidth="1"/>
    <col min="12" max="15" width="6.625" style="12" customWidth="1"/>
    <col min="16" max="16384" width="9" style="12"/>
  </cols>
  <sheetData>
    <row r="1" spans="1:18" s="44" customFormat="1" ht="26.45" customHeight="1" x14ac:dyDescent="0.15">
      <c r="A1" s="43" t="s">
        <v>153</v>
      </c>
      <c r="K1" s="45"/>
    </row>
    <row r="2" spans="1:18" s="44" customFormat="1" ht="12.6" customHeight="1" x14ac:dyDescent="0.15">
      <c r="A2" s="43"/>
      <c r="K2" s="45"/>
    </row>
    <row r="3" spans="1:18" s="14" customFormat="1" ht="26.45" customHeight="1" x14ac:dyDescent="0.15">
      <c r="A3" s="129" t="s">
        <v>114</v>
      </c>
      <c r="B3" s="129"/>
      <c r="C3" s="129"/>
      <c r="D3" s="129"/>
      <c r="E3" s="129"/>
      <c r="F3" s="129"/>
      <c r="G3" s="129"/>
      <c r="H3" s="129"/>
      <c r="I3" s="129"/>
      <c r="J3" s="129"/>
      <c r="K3" s="129"/>
    </row>
    <row r="4" spans="1:18" ht="12.6" customHeight="1" x14ac:dyDescent="0.15"/>
    <row r="5" spans="1:18" ht="26.45" customHeight="1" x14ac:dyDescent="0.15">
      <c r="E5" s="132" t="s">
        <v>53</v>
      </c>
      <c r="F5" s="132"/>
      <c r="G5" s="132"/>
      <c r="H5" s="167" t="str">
        <f>'規則様式第1号 交付申請書'!G7</f>
        <v>○○○○食堂</v>
      </c>
      <c r="I5" s="167"/>
      <c r="J5" s="167"/>
      <c r="M5" s="18"/>
      <c r="N5" s="18"/>
      <c r="O5" s="18"/>
      <c r="P5" s="18"/>
      <c r="Q5" s="18"/>
      <c r="R5" s="18"/>
    </row>
    <row r="6" spans="1:18" ht="12.6" customHeight="1" x14ac:dyDescent="0.15"/>
    <row r="7" spans="1:18" ht="26.45" customHeight="1" x14ac:dyDescent="0.15">
      <c r="A7" s="12" t="s">
        <v>19</v>
      </c>
      <c r="H7" s="23"/>
      <c r="I7" s="168">
        <v>8</v>
      </c>
      <c r="J7" s="76" t="s">
        <v>20</v>
      </c>
      <c r="K7" s="12" t="s">
        <v>25</v>
      </c>
    </row>
    <row r="8" spans="1:18" ht="26.45" customHeight="1" x14ac:dyDescent="0.15">
      <c r="A8" s="12" t="s">
        <v>123</v>
      </c>
      <c r="H8" s="23"/>
      <c r="I8" s="168">
        <v>2</v>
      </c>
      <c r="J8" s="76" t="s">
        <v>20</v>
      </c>
    </row>
    <row r="9" spans="1:18" ht="12.6" customHeight="1" x14ac:dyDescent="0.15">
      <c r="I9" s="24"/>
      <c r="J9" s="24"/>
    </row>
    <row r="10" spans="1:18" ht="26.45" customHeight="1" x14ac:dyDescent="0.15">
      <c r="A10" s="12" t="s">
        <v>61</v>
      </c>
    </row>
    <row r="11" spans="1:18" ht="26.45" customHeight="1" x14ac:dyDescent="0.15">
      <c r="A11" s="132" t="s">
        <v>118</v>
      </c>
      <c r="B11" s="132" t="s">
        <v>3</v>
      </c>
      <c r="C11" s="132"/>
      <c r="D11" s="132"/>
      <c r="E11" s="172" t="s">
        <v>5</v>
      </c>
      <c r="F11" s="173"/>
      <c r="G11" s="173"/>
      <c r="H11" s="174"/>
      <c r="I11" s="175">
        <v>42800</v>
      </c>
      <c r="J11" s="76" t="s">
        <v>6</v>
      </c>
      <c r="K11" s="24"/>
      <c r="L11" s="24"/>
    </row>
    <row r="12" spans="1:18" ht="26.45" customHeight="1" x14ac:dyDescent="0.15">
      <c r="A12" s="132"/>
      <c r="B12" s="132"/>
      <c r="C12" s="132"/>
      <c r="D12" s="132"/>
      <c r="E12" s="169" t="s">
        <v>164</v>
      </c>
      <c r="F12" s="170"/>
      <c r="G12" s="170"/>
      <c r="H12" s="171"/>
      <c r="I12" s="176"/>
      <c r="J12" s="76" t="s">
        <v>6</v>
      </c>
      <c r="K12" s="24"/>
      <c r="L12" s="24"/>
    </row>
    <row r="13" spans="1:18" ht="26.45" customHeight="1" x14ac:dyDescent="0.15">
      <c r="A13" s="132"/>
      <c r="B13" s="132"/>
      <c r="C13" s="132"/>
      <c r="D13" s="132"/>
      <c r="E13" s="134" t="s">
        <v>10</v>
      </c>
      <c r="F13" s="134"/>
      <c r="G13" s="134"/>
      <c r="H13" s="134"/>
      <c r="I13" s="177">
        <v>15000</v>
      </c>
      <c r="J13" s="76" t="s">
        <v>6</v>
      </c>
      <c r="K13" s="24"/>
      <c r="L13" s="24"/>
    </row>
    <row r="14" spans="1:18" ht="26.45" customHeight="1" x14ac:dyDescent="0.15">
      <c r="A14" s="132"/>
      <c r="B14" s="132"/>
      <c r="C14" s="132"/>
      <c r="D14" s="132"/>
      <c r="E14" s="134" t="s">
        <v>110</v>
      </c>
      <c r="F14" s="134"/>
      <c r="G14" s="134"/>
      <c r="H14" s="134"/>
      <c r="I14" s="47"/>
      <c r="J14" s="76" t="s">
        <v>6</v>
      </c>
      <c r="K14" s="24"/>
      <c r="L14" s="24"/>
    </row>
    <row r="15" spans="1:18" ht="26.45" customHeight="1" x14ac:dyDescent="0.15">
      <c r="A15" s="132"/>
      <c r="B15" s="132"/>
      <c r="C15" s="132"/>
      <c r="D15" s="132"/>
      <c r="E15" s="134" t="s">
        <v>7</v>
      </c>
      <c r="F15" s="134"/>
      <c r="G15" s="134"/>
      <c r="H15" s="134"/>
      <c r="I15" s="177">
        <v>5000</v>
      </c>
      <c r="J15" s="76" t="s">
        <v>6</v>
      </c>
      <c r="K15" s="24"/>
      <c r="L15" s="24"/>
    </row>
    <row r="16" spans="1:18" ht="26.45" customHeight="1" x14ac:dyDescent="0.15">
      <c r="A16" s="132"/>
      <c r="B16" s="132"/>
      <c r="C16" s="132"/>
      <c r="D16" s="132"/>
      <c r="E16" s="137" t="s">
        <v>8</v>
      </c>
      <c r="F16" s="138"/>
      <c r="G16" s="138"/>
      <c r="H16" s="139"/>
      <c r="I16" s="177">
        <v>12356</v>
      </c>
      <c r="J16" s="76" t="s">
        <v>6</v>
      </c>
      <c r="K16" s="24"/>
      <c r="L16" s="24"/>
    </row>
    <row r="17" spans="1:12" ht="26.45" customHeight="1" thickBot="1" x14ac:dyDescent="0.2">
      <c r="A17" s="133"/>
      <c r="B17" s="133"/>
      <c r="C17" s="133"/>
      <c r="D17" s="133"/>
      <c r="E17" s="135" t="s">
        <v>130</v>
      </c>
      <c r="F17" s="136"/>
      <c r="G17" s="136"/>
      <c r="H17" s="136"/>
      <c r="I17" s="48"/>
      <c r="J17" s="77" t="s">
        <v>6</v>
      </c>
      <c r="K17" s="24"/>
      <c r="L17" s="24"/>
    </row>
    <row r="18" spans="1:12" ht="26.45" customHeight="1" thickBot="1" x14ac:dyDescent="0.2">
      <c r="A18" s="142" t="s">
        <v>119</v>
      </c>
      <c r="B18" s="143"/>
      <c r="C18" s="143"/>
      <c r="D18" s="143"/>
      <c r="E18" s="144"/>
      <c r="F18" s="144"/>
      <c r="G18" s="144"/>
      <c r="H18" s="144"/>
      <c r="I18" s="178">
        <f>SUM(I11:I17)</f>
        <v>75156</v>
      </c>
      <c r="J18" s="51" t="s">
        <v>6</v>
      </c>
      <c r="K18" s="24"/>
      <c r="L18" s="24"/>
    </row>
    <row r="19" spans="1:12" ht="26.45" customHeight="1" x14ac:dyDescent="0.15">
      <c r="A19" s="12" t="s">
        <v>74</v>
      </c>
    </row>
    <row r="20" spans="1:12" ht="12.6" customHeight="1" x14ac:dyDescent="0.15">
      <c r="A20" s="52"/>
      <c r="B20" s="52"/>
      <c r="C20" s="52"/>
      <c r="D20" s="52"/>
      <c r="E20" s="52"/>
      <c r="F20" s="52"/>
      <c r="G20" s="52"/>
      <c r="H20" s="52"/>
      <c r="I20" s="18"/>
      <c r="J20" s="52"/>
      <c r="K20" s="24"/>
      <c r="L20" s="24"/>
    </row>
    <row r="21" spans="1:12" ht="26.45" customHeight="1" x14ac:dyDescent="0.15">
      <c r="A21" s="145" t="s">
        <v>120</v>
      </c>
      <c r="B21" s="132"/>
      <c r="C21" s="132"/>
      <c r="D21" s="132"/>
      <c r="E21" s="134" t="s">
        <v>9</v>
      </c>
      <c r="F21" s="134"/>
      <c r="G21" s="134"/>
      <c r="H21" s="134"/>
      <c r="I21" s="47"/>
      <c r="J21" s="76" t="s">
        <v>6</v>
      </c>
      <c r="K21" s="24"/>
      <c r="L21" s="24"/>
    </row>
    <row r="22" spans="1:12" ht="26.45" customHeight="1" x14ac:dyDescent="0.15">
      <c r="A22" s="132"/>
      <c r="B22" s="132"/>
      <c r="C22" s="132"/>
      <c r="D22" s="132"/>
      <c r="E22" s="146" t="s">
        <v>69</v>
      </c>
      <c r="F22" s="134"/>
      <c r="G22" s="134"/>
      <c r="H22" s="134"/>
      <c r="I22" s="177">
        <v>4000</v>
      </c>
      <c r="J22" s="76" t="s">
        <v>6</v>
      </c>
      <c r="K22" s="24"/>
      <c r="L22" s="24"/>
    </row>
    <row r="23" spans="1:12" ht="26.45" customHeight="1" thickBot="1" x14ac:dyDescent="0.2">
      <c r="A23" s="133"/>
      <c r="B23" s="133"/>
      <c r="C23" s="133"/>
      <c r="D23" s="133"/>
      <c r="E23" s="135" t="s">
        <v>131</v>
      </c>
      <c r="F23" s="136"/>
      <c r="G23" s="136"/>
      <c r="H23" s="136"/>
      <c r="I23" s="48"/>
      <c r="J23" s="77" t="s">
        <v>6</v>
      </c>
      <c r="K23" s="24"/>
      <c r="L23" s="24"/>
    </row>
    <row r="24" spans="1:12" ht="26.45" customHeight="1" thickBot="1" x14ac:dyDescent="0.2">
      <c r="A24" s="142" t="s">
        <v>115</v>
      </c>
      <c r="B24" s="143"/>
      <c r="C24" s="143"/>
      <c r="D24" s="143"/>
      <c r="E24" s="144"/>
      <c r="F24" s="144"/>
      <c r="G24" s="144"/>
      <c r="H24" s="144"/>
      <c r="I24" s="178">
        <f>SUM(I21:I23)</f>
        <v>4000</v>
      </c>
      <c r="J24" s="51" t="s">
        <v>6</v>
      </c>
      <c r="K24" s="24"/>
    </row>
    <row r="25" spans="1:12" ht="26.45" customHeight="1" thickBot="1" x14ac:dyDescent="0.2">
      <c r="A25" s="12" t="s">
        <v>73</v>
      </c>
    </row>
    <row r="26" spans="1:12" ht="26.45" customHeight="1" thickBot="1" x14ac:dyDescent="0.2">
      <c r="A26" s="147" t="s">
        <v>116</v>
      </c>
      <c r="B26" s="148"/>
      <c r="C26" s="148"/>
      <c r="D26" s="148"/>
      <c r="E26" s="148"/>
      <c r="F26" s="148"/>
      <c r="G26" s="148"/>
      <c r="H26" s="149"/>
      <c r="I26" s="178">
        <f>I18-I24</f>
        <v>71156</v>
      </c>
      <c r="J26" s="51" t="s">
        <v>6</v>
      </c>
      <c r="K26" s="24"/>
      <c r="L26" s="24"/>
    </row>
    <row r="27" spans="1:12" ht="12.6" customHeight="1" x14ac:dyDescent="0.15"/>
    <row r="28" spans="1:12" ht="26.45" customHeight="1" x14ac:dyDescent="0.15">
      <c r="A28" s="12" t="s">
        <v>158</v>
      </c>
    </row>
    <row r="29" spans="1:12" ht="12.6" customHeight="1" x14ac:dyDescent="0.15"/>
    <row r="30" spans="1:12" ht="26.45" customHeight="1" x14ac:dyDescent="0.15">
      <c r="A30" s="53"/>
      <c r="B30" s="53"/>
      <c r="C30" s="53"/>
      <c r="D30" s="179">
        <f>I7</f>
        <v>8</v>
      </c>
      <c r="E30" s="55" t="s">
        <v>28</v>
      </c>
      <c r="F30" s="141">
        <v>12000</v>
      </c>
      <c r="G30" s="141"/>
      <c r="H30" s="55" t="s">
        <v>29</v>
      </c>
      <c r="I30" s="180">
        <f>D30*F30</f>
        <v>96000</v>
      </c>
      <c r="J30" s="57" t="s">
        <v>6</v>
      </c>
      <c r="K30" s="12" t="s">
        <v>117</v>
      </c>
    </row>
    <row r="31" spans="1:12" ht="12.6" customHeight="1" x14ac:dyDescent="0.15"/>
    <row r="32" spans="1:12" s="25" customFormat="1" ht="26.45" customHeight="1" x14ac:dyDescent="0.15">
      <c r="G32" s="25" t="s">
        <v>121</v>
      </c>
      <c r="H32" s="25" t="s">
        <v>132</v>
      </c>
    </row>
    <row r="33" spans="1:11" s="25" customFormat="1" ht="26.45" customHeight="1" x14ac:dyDescent="0.15">
      <c r="I33" s="180">
        <f>MIN(I30,216000)</f>
        <v>96000</v>
      </c>
      <c r="J33" s="59" t="s">
        <v>6</v>
      </c>
      <c r="K33" s="25" t="s">
        <v>62</v>
      </c>
    </row>
    <row r="34" spans="1:11" ht="12.6" customHeight="1" thickBot="1" x14ac:dyDescent="0.2"/>
    <row r="35" spans="1:11" ht="26.45" customHeight="1" thickBot="1" x14ac:dyDescent="0.2">
      <c r="A35" s="12" t="s">
        <v>152</v>
      </c>
      <c r="I35" s="181">
        <f>ROUNDDOWN(MIN(I26,I33),-3)</f>
        <v>71000</v>
      </c>
      <c r="J35" s="60" t="s">
        <v>6</v>
      </c>
      <c r="K35" s="12" t="s">
        <v>122</v>
      </c>
    </row>
    <row r="36" spans="1:11" ht="2.4500000000000002" customHeight="1" x14ac:dyDescent="0.15"/>
  </sheetData>
  <mergeCells count="23">
    <mergeCell ref="A3:K3"/>
    <mergeCell ref="E5:G5"/>
    <mergeCell ref="H5:J5"/>
    <mergeCell ref="A11:A17"/>
    <mergeCell ref="B11:D17"/>
    <mergeCell ref="E11:H11"/>
    <mergeCell ref="E12:H12"/>
    <mergeCell ref="E13:H13"/>
    <mergeCell ref="E14:H14"/>
    <mergeCell ref="E15:H15"/>
    <mergeCell ref="I11:I12"/>
    <mergeCell ref="A24:D24"/>
    <mergeCell ref="E24:H24"/>
    <mergeCell ref="A26:H26"/>
    <mergeCell ref="F30:G30"/>
    <mergeCell ref="E16:H16"/>
    <mergeCell ref="E17:H17"/>
    <mergeCell ref="A18:D18"/>
    <mergeCell ref="E18:H18"/>
    <mergeCell ref="A21:D23"/>
    <mergeCell ref="E21:H21"/>
    <mergeCell ref="E22:H22"/>
    <mergeCell ref="E23:H23"/>
  </mergeCells>
  <phoneticPr fontId="1"/>
  <printOptions horizontalCentered="1"/>
  <pageMargins left="0.70866141732283472" right="0.70866141732283472" top="0.6692913385826772" bottom="0.6692913385826772" header="0.51181102362204722" footer="0.51181102362204722"/>
  <pageSetup paperSize="9" fitToWidth="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Zeros="0" view="pageBreakPreview" zoomScale="104" zoomScaleNormal="100" zoomScaleSheetLayoutView="104" workbookViewId="0">
      <selection activeCell="L17" sqref="L17"/>
    </sheetView>
  </sheetViews>
  <sheetFormatPr defaultColWidth="9" defaultRowHeight="14.25" x14ac:dyDescent="0.15"/>
  <cols>
    <col min="1" max="3" width="9" style="32"/>
    <col min="4" max="4" width="9.875" style="32" customWidth="1"/>
    <col min="5" max="6" width="8.125" style="32" customWidth="1"/>
    <col min="7" max="7" width="9" style="32"/>
    <col min="8" max="10" width="9" style="32" customWidth="1"/>
    <col min="11" max="16384" width="9" style="32"/>
  </cols>
  <sheetData>
    <row r="1" spans="1:11" ht="16.5" customHeight="1" x14ac:dyDescent="0.15">
      <c r="A1" s="32" t="s">
        <v>79</v>
      </c>
    </row>
    <row r="2" spans="1:11" ht="24.95" customHeight="1" x14ac:dyDescent="0.15">
      <c r="H2" s="82" t="s">
        <v>72</v>
      </c>
      <c r="I2" s="82"/>
      <c r="J2" s="82"/>
      <c r="K2" s="38"/>
    </row>
    <row r="3" spans="1:11" ht="24.95" customHeight="1" x14ac:dyDescent="0.15"/>
    <row r="4" spans="1:11" ht="24.95" customHeight="1" x14ac:dyDescent="0.15">
      <c r="A4" s="32" t="s">
        <v>30</v>
      </c>
    </row>
    <row r="5" spans="1:11" ht="24.95" customHeight="1" x14ac:dyDescent="0.15"/>
    <row r="6" spans="1:11" ht="24.95" customHeight="1" x14ac:dyDescent="0.15">
      <c r="E6" s="83" t="s">
        <v>70</v>
      </c>
      <c r="F6" s="84"/>
      <c r="G6" s="154" t="str">
        <f>'規則様式第1号 交付申請書'!G6</f>
        <v>〒○○○－○○○○　山形県山形市○丁目○番○号</v>
      </c>
      <c r="H6" s="155"/>
      <c r="I6" s="155"/>
      <c r="J6" s="156"/>
    </row>
    <row r="7" spans="1:11" ht="24.95" customHeight="1" x14ac:dyDescent="0.15">
      <c r="E7" s="83" t="s">
        <v>71</v>
      </c>
      <c r="F7" s="84"/>
      <c r="G7" s="154" t="str">
        <f>'規則様式第1号 交付申請書'!G7</f>
        <v>○○○○食堂</v>
      </c>
      <c r="H7" s="155"/>
      <c r="I7" s="155"/>
      <c r="J7" s="156"/>
    </row>
    <row r="8" spans="1:11" ht="24.95" customHeight="1" x14ac:dyDescent="0.15">
      <c r="E8" s="86" t="s">
        <v>127</v>
      </c>
      <c r="F8" s="4" t="s">
        <v>125</v>
      </c>
      <c r="G8" s="154" t="str">
        <f>'規則様式第1号 交付申請書'!G8</f>
        <v>代　表</v>
      </c>
      <c r="H8" s="155"/>
      <c r="I8" s="155"/>
      <c r="J8" s="156"/>
    </row>
    <row r="9" spans="1:11" ht="24.95" customHeight="1" x14ac:dyDescent="0.15">
      <c r="E9" s="87"/>
      <c r="F9" s="4" t="s">
        <v>126</v>
      </c>
      <c r="G9" s="154" t="str">
        <f>'規則様式第1号 交付申請書'!G9</f>
        <v>○○　○○</v>
      </c>
      <c r="H9" s="155"/>
      <c r="I9" s="155"/>
      <c r="J9" s="156"/>
    </row>
    <row r="10" spans="1:11" ht="24.95" customHeight="1" x14ac:dyDescent="0.15"/>
    <row r="11" spans="1:11" ht="24.95" customHeight="1" x14ac:dyDescent="0.15"/>
    <row r="12" spans="1:11" ht="37.5" customHeight="1" x14ac:dyDescent="0.15">
      <c r="A12" s="151" t="s">
        <v>104</v>
      </c>
      <c r="B12" s="152"/>
      <c r="C12" s="152"/>
      <c r="D12" s="152"/>
      <c r="E12" s="152"/>
      <c r="F12" s="152"/>
      <c r="G12" s="152"/>
      <c r="H12" s="152"/>
      <c r="I12" s="152"/>
      <c r="J12" s="152"/>
    </row>
    <row r="13" spans="1:11" ht="24.95" customHeight="1" x14ac:dyDescent="0.15"/>
    <row r="14" spans="1:11" ht="24.95" customHeight="1" x14ac:dyDescent="0.15">
      <c r="A14" s="153" t="s">
        <v>124</v>
      </c>
      <c r="B14" s="153"/>
      <c r="C14" s="153"/>
      <c r="D14" s="153"/>
      <c r="E14" s="153"/>
      <c r="F14" s="153"/>
      <c r="G14" s="153"/>
      <c r="H14" s="153"/>
      <c r="I14" s="153"/>
      <c r="J14" s="153"/>
    </row>
    <row r="15" spans="1:11" ht="24.95" customHeight="1" x14ac:dyDescent="0.15">
      <c r="A15" s="153"/>
      <c r="B15" s="153"/>
      <c r="C15" s="153"/>
      <c r="D15" s="153"/>
      <c r="E15" s="153"/>
      <c r="F15" s="153"/>
      <c r="G15" s="153"/>
      <c r="H15" s="153"/>
      <c r="I15" s="153"/>
      <c r="J15" s="153"/>
    </row>
    <row r="16" spans="1:11" ht="24.95" customHeight="1" x14ac:dyDescent="0.15">
      <c r="A16" s="153"/>
      <c r="B16" s="153"/>
      <c r="C16" s="153"/>
      <c r="D16" s="153"/>
      <c r="E16" s="153"/>
      <c r="F16" s="153"/>
      <c r="G16" s="153"/>
      <c r="H16" s="153"/>
      <c r="I16" s="153"/>
      <c r="J16" s="153"/>
    </row>
    <row r="17" spans="1:10" ht="24.95" customHeight="1" x14ac:dyDescent="0.15">
      <c r="A17" s="153"/>
      <c r="B17" s="153"/>
      <c r="C17" s="153"/>
      <c r="D17" s="153"/>
      <c r="E17" s="153"/>
      <c r="F17" s="153"/>
      <c r="G17" s="153"/>
      <c r="H17" s="153"/>
      <c r="I17" s="153"/>
      <c r="J17" s="153"/>
    </row>
    <row r="18" spans="1:10" ht="24.95" customHeight="1" x14ac:dyDescent="0.15"/>
    <row r="19" spans="1:10" ht="24.95" customHeight="1" x14ac:dyDescent="0.15"/>
    <row r="20" spans="1:10" ht="24.95" customHeight="1" x14ac:dyDescent="0.15">
      <c r="A20" s="32" t="s">
        <v>2</v>
      </c>
    </row>
    <row r="21" spans="1:10" ht="24.95" customHeight="1" x14ac:dyDescent="0.15">
      <c r="A21" s="32" t="s">
        <v>77</v>
      </c>
    </row>
    <row r="22" spans="1:10" ht="24.95" customHeight="1" x14ac:dyDescent="0.15">
      <c r="A22" s="32" t="s">
        <v>78</v>
      </c>
    </row>
    <row r="23" spans="1:10" ht="24.95" customHeight="1" x14ac:dyDescent="0.15"/>
    <row r="24" spans="1:10" ht="54" customHeight="1" x14ac:dyDescent="0.15">
      <c r="A24" s="150" t="s">
        <v>75</v>
      </c>
      <c r="B24" s="150"/>
      <c r="C24" s="150"/>
      <c r="D24" s="150"/>
      <c r="E24" s="150"/>
      <c r="F24" s="150"/>
      <c r="G24" s="150"/>
      <c r="H24" s="150"/>
      <c r="I24" s="150"/>
      <c r="J24" s="150"/>
    </row>
    <row r="25" spans="1:10" ht="24.95" customHeight="1" x14ac:dyDescent="0.15"/>
    <row r="26" spans="1:10" ht="24.95" customHeight="1" x14ac:dyDescent="0.15"/>
    <row r="27" spans="1:10" ht="24.95" customHeight="1" x14ac:dyDescent="0.15"/>
    <row r="28" spans="1:10" ht="24.95" customHeight="1" x14ac:dyDescent="0.15"/>
    <row r="29" spans="1:10" ht="24.95" customHeight="1" x14ac:dyDescent="0.15"/>
    <row r="30" spans="1:10" ht="24.95" customHeight="1" x14ac:dyDescent="0.15"/>
    <row r="31" spans="1:10" ht="24.95" customHeight="1" x14ac:dyDescent="0.15"/>
    <row r="32" spans="1: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sheetData>
  <mergeCells count="11">
    <mergeCell ref="A24:J24"/>
    <mergeCell ref="H2:J2"/>
    <mergeCell ref="A12:J12"/>
    <mergeCell ref="A14:J17"/>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Zeros="0" view="pageBreakPreview" zoomScaleNormal="100" zoomScaleSheetLayoutView="100" workbookViewId="0">
      <selection activeCell="L7" sqref="L7"/>
    </sheetView>
  </sheetViews>
  <sheetFormatPr defaultColWidth="9" defaultRowHeight="14.25" x14ac:dyDescent="0.15"/>
  <cols>
    <col min="1" max="4" width="9" style="1"/>
    <col min="5" max="6" width="8.125" style="1" customWidth="1"/>
    <col min="7" max="7" width="9.875" style="1" customWidth="1"/>
    <col min="8" max="16384" width="9" style="1"/>
  </cols>
  <sheetData>
    <row r="1" spans="1:11" s="32" customFormat="1" ht="20.25" customHeight="1" x14ac:dyDescent="0.15">
      <c r="A1" s="32" t="s">
        <v>64</v>
      </c>
    </row>
    <row r="2" spans="1:11" s="32" customFormat="1" ht="24.95" customHeight="1" x14ac:dyDescent="0.15">
      <c r="H2" s="82" t="s">
        <v>72</v>
      </c>
      <c r="I2" s="82"/>
      <c r="J2" s="82"/>
      <c r="K2" s="38"/>
    </row>
    <row r="3" spans="1:11" s="32" customFormat="1" ht="24.95" customHeight="1" x14ac:dyDescent="0.15">
      <c r="J3" s="34"/>
    </row>
    <row r="4" spans="1:11" s="32" customFormat="1" ht="24.95" customHeight="1" x14ac:dyDescent="0.15">
      <c r="A4" s="32" t="s">
        <v>30</v>
      </c>
    </row>
    <row r="5" spans="1:11" s="32" customFormat="1" ht="24.95" customHeight="1" x14ac:dyDescent="0.15"/>
    <row r="6" spans="1:11" s="32" customFormat="1" ht="24.95" customHeight="1" x14ac:dyDescent="0.15">
      <c r="E6" s="83" t="s">
        <v>70</v>
      </c>
      <c r="F6" s="84"/>
      <c r="G6" s="154" t="str">
        <f>'規則様式第1号 交付申請書'!G6</f>
        <v>〒○○○－○○○○　山形県山形市○丁目○番○号</v>
      </c>
      <c r="H6" s="155"/>
      <c r="I6" s="155"/>
      <c r="J6" s="156"/>
    </row>
    <row r="7" spans="1:11" s="32" customFormat="1" ht="24.95" customHeight="1" x14ac:dyDescent="0.15">
      <c r="E7" s="83" t="s">
        <v>71</v>
      </c>
      <c r="F7" s="84"/>
      <c r="G7" s="154" t="str">
        <f>'規則様式第1号 交付申請書'!G7</f>
        <v>○○○○食堂</v>
      </c>
      <c r="H7" s="155"/>
      <c r="I7" s="155"/>
      <c r="J7" s="156"/>
    </row>
    <row r="8" spans="1:11" s="32" customFormat="1" ht="24.95" customHeight="1" x14ac:dyDescent="0.15">
      <c r="E8" s="86" t="s">
        <v>127</v>
      </c>
      <c r="F8" s="4" t="s">
        <v>125</v>
      </c>
      <c r="G8" s="154" t="str">
        <f>'規則様式第1号 交付申請書'!G8</f>
        <v>代　表</v>
      </c>
      <c r="H8" s="155"/>
      <c r="I8" s="155"/>
      <c r="J8" s="156"/>
    </row>
    <row r="9" spans="1:11" s="32" customFormat="1" ht="24.95" customHeight="1" x14ac:dyDescent="0.15">
      <c r="E9" s="87"/>
      <c r="F9" s="4" t="s">
        <v>126</v>
      </c>
      <c r="G9" s="154" t="str">
        <f>'規則様式第1号 交付申請書'!G9</f>
        <v>○○　○○</v>
      </c>
      <c r="H9" s="155"/>
      <c r="I9" s="155"/>
      <c r="J9" s="156"/>
    </row>
    <row r="10" spans="1:11" ht="24.95" customHeight="1" x14ac:dyDescent="0.15"/>
    <row r="11" spans="1:11" ht="24.95" customHeight="1" x14ac:dyDescent="0.15"/>
    <row r="12" spans="1:11" ht="24.95" customHeight="1" x14ac:dyDescent="0.15">
      <c r="A12" s="91" t="s">
        <v>103</v>
      </c>
      <c r="B12" s="91"/>
      <c r="C12" s="91"/>
      <c r="D12" s="91"/>
      <c r="E12" s="91"/>
      <c r="F12" s="91"/>
      <c r="G12" s="91"/>
      <c r="H12" s="91"/>
      <c r="I12" s="91"/>
      <c r="J12" s="91"/>
    </row>
    <row r="13" spans="1:11" ht="24.95" customHeight="1" x14ac:dyDescent="0.15"/>
    <row r="14" spans="1:11" s="3" customFormat="1" ht="24.95" customHeight="1" x14ac:dyDescent="0.15">
      <c r="A14" s="157" t="s">
        <v>100</v>
      </c>
      <c r="B14" s="157"/>
      <c r="C14" s="157"/>
      <c r="D14" s="157"/>
      <c r="E14" s="157"/>
      <c r="F14" s="157"/>
      <c r="G14" s="157"/>
      <c r="H14" s="157"/>
      <c r="I14" s="157"/>
      <c r="J14" s="157"/>
    </row>
    <row r="15" spans="1:11" s="3" customFormat="1" ht="24.95" customHeight="1" x14ac:dyDescent="0.15">
      <c r="A15" s="157"/>
      <c r="B15" s="157"/>
      <c r="C15" s="157"/>
      <c r="D15" s="157"/>
      <c r="E15" s="157"/>
      <c r="F15" s="157"/>
      <c r="G15" s="157"/>
      <c r="H15" s="157"/>
      <c r="I15" s="157"/>
      <c r="J15" s="157"/>
    </row>
    <row r="16" spans="1:11" s="3" customFormat="1" ht="24.95" customHeight="1" x14ac:dyDescent="0.15">
      <c r="A16" s="157"/>
      <c r="B16" s="157"/>
      <c r="C16" s="157"/>
      <c r="D16" s="157"/>
      <c r="E16" s="157"/>
      <c r="F16" s="157"/>
      <c r="G16" s="157"/>
      <c r="H16" s="157"/>
      <c r="I16" s="157"/>
      <c r="J16" s="157"/>
    </row>
    <row r="17" spans="1:10" ht="24.95" customHeight="1" x14ac:dyDescent="0.15"/>
    <row r="18" spans="1:10" s="32" customFormat="1" ht="24.95" customHeight="1" x14ac:dyDescent="0.15">
      <c r="A18" s="91" t="s">
        <v>21</v>
      </c>
      <c r="B18" s="91"/>
      <c r="C18" s="91"/>
      <c r="D18" s="91"/>
      <c r="E18" s="91"/>
      <c r="F18" s="91"/>
      <c r="G18" s="91"/>
      <c r="H18" s="91"/>
      <c r="I18" s="91"/>
      <c r="J18" s="91"/>
    </row>
    <row r="19" spans="1:10" s="32" customFormat="1" ht="24.95" customHeight="1" x14ac:dyDescent="0.15">
      <c r="A19" s="31"/>
      <c r="B19" s="31"/>
      <c r="C19" s="31"/>
      <c r="D19" s="31"/>
      <c r="E19" s="31"/>
      <c r="F19" s="31"/>
      <c r="G19" s="31"/>
      <c r="H19" s="31"/>
      <c r="I19" s="31"/>
      <c r="J19" s="31"/>
    </row>
    <row r="20" spans="1:10" s="32" customFormat="1" ht="24.95" customHeight="1" x14ac:dyDescent="0.15">
      <c r="A20" s="32" t="s">
        <v>22</v>
      </c>
    </row>
    <row r="21" spans="1:10" s="32" customFormat="1" ht="24.95" customHeight="1" x14ac:dyDescent="0.15"/>
    <row r="22" spans="1:10" s="32" customFormat="1" ht="24.95" customHeight="1" x14ac:dyDescent="0.15"/>
    <row r="23" spans="1:10" s="32" customFormat="1" ht="24.95" customHeight="1" x14ac:dyDescent="0.15"/>
    <row r="24" spans="1:10" s="32" customFormat="1" ht="24.95" customHeight="1" x14ac:dyDescent="0.15">
      <c r="A24" s="32" t="s">
        <v>23</v>
      </c>
    </row>
    <row r="25" spans="1:10" s="32" customFormat="1" ht="24.95" customHeight="1" x14ac:dyDescent="0.15"/>
    <row r="26" spans="1:10" s="32" customFormat="1" ht="24.95" customHeight="1" x14ac:dyDescent="0.15"/>
    <row r="27" spans="1:10" s="32" customFormat="1" ht="24.95" customHeight="1" x14ac:dyDescent="0.15"/>
    <row r="28" spans="1:10" s="32" customFormat="1" ht="24.95" customHeight="1" x14ac:dyDescent="0.15"/>
    <row r="29" spans="1:10" ht="24.95" customHeight="1" x14ac:dyDescent="0.15"/>
    <row r="30" spans="1:10" ht="24.95" customHeight="1" x14ac:dyDescent="0.15"/>
    <row r="31" spans="1:10" ht="24.95" customHeight="1" x14ac:dyDescent="0.15"/>
    <row r="32" spans="1:10" ht="24.95" customHeight="1" x14ac:dyDescent="0.15"/>
    <row r="33" ht="24.95" customHeight="1" x14ac:dyDescent="0.15"/>
    <row r="34" ht="24.9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sheetData>
  <mergeCells count="11">
    <mergeCell ref="H2:J2"/>
    <mergeCell ref="A12:J12"/>
    <mergeCell ref="A14:J16"/>
    <mergeCell ref="A18:J18"/>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Zeros="0" view="pageBreakPreview" zoomScaleNormal="100" zoomScaleSheetLayoutView="100" workbookViewId="0">
      <selection activeCell="F4" sqref="F4"/>
    </sheetView>
  </sheetViews>
  <sheetFormatPr defaultColWidth="9" defaultRowHeight="14.25" x14ac:dyDescent="0.15"/>
  <cols>
    <col min="1" max="2" width="10.375" style="1" customWidth="1"/>
    <col min="3" max="3" width="16.625" style="1" customWidth="1"/>
    <col min="4" max="5" width="8.125" style="1" customWidth="1"/>
    <col min="6" max="6" width="14.25" style="1" customWidth="1"/>
    <col min="7" max="7" width="5.5" style="1" customWidth="1"/>
    <col min="8" max="8" width="3" style="1" customWidth="1"/>
    <col min="9" max="9" width="10" style="1" customWidth="1"/>
    <col min="10" max="10" width="3" style="1" customWidth="1"/>
    <col min="11" max="16384" width="9" style="1"/>
  </cols>
  <sheetData>
    <row r="1" spans="1:11" s="32" customFormat="1" ht="22.5" customHeight="1" x14ac:dyDescent="0.15">
      <c r="A1" s="32" t="s">
        <v>80</v>
      </c>
    </row>
    <row r="2" spans="1:11" s="32" customFormat="1" ht="24.95" customHeight="1" x14ac:dyDescent="0.15">
      <c r="F2" s="158" t="s">
        <v>72</v>
      </c>
      <c r="G2" s="158"/>
      <c r="H2" s="158"/>
      <c r="I2" s="158"/>
      <c r="J2" s="158"/>
      <c r="K2" s="38"/>
    </row>
    <row r="3" spans="1:11" s="32" customFormat="1" ht="24.95" customHeight="1" x14ac:dyDescent="0.15">
      <c r="F3" s="64"/>
      <c r="G3" s="64"/>
      <c r="H3" s="64"/>
      <c r="I3" s="64"/>
      <c r="J3" s="64"/>
      <c r="K3" s="38"/>
    </row>
    <row r="4" spans="1:11" s="32" customFormat="1" ht="24.95" customHeight="1" x14ac:dyDescent="0.15">
      <c r="A4" s="32" t="s">
        <v>30</v>
      </c>
    </row>
    <row r="5" spans="1:11" s="32" customFormat="1" ht="24.95" customHeight="1" x14ac:dyDescent="0.15"/>
    <row r="6" spans="1:11" s="32" customFormat="1" ht="24.95" customHeight="1" x14ac:dyDescent="0.15">
      <c r="D6" s="83" t="s">
        <v>70</v>
      </c>
      <c r="E6" s="84"/>
      <c r="F6" s="154" t="str">
        <f>'規則様式第1号 交付申請書'!G6</f>
        <v>〒○○○－○○○○　山形県山形市○丁目○番○号</v>
      </c>
      <c r="G6" s="155"/>
      <c r="H6" s="155"/>
      <c r="I6" s="155"/>
      <c r="J6" s="156"/>
    </row>
    <row r="7" spans="1:11" s="32" customFormat="1" ht="24.95" customHeight="1" x14ac:dyDescent="0.15">
      <c r="D7" s="83" t="s">
        <v>71</v>
      </c>
      <c r="E7" s="84"/>
      <c r="F7" s="154" t="str">
        <f>'規則様式第1号 交付申請書'!G7</f>
        <v>○○○○食堂</v>
      </c>
      <c r="G7" s="155"/>
      <c r="H7" s="155"/>
      <c r="I7" s="155"/>
      <c r="J7" s="156"/>
    </row>
    <row r="8" spans="1:11" s="32" customFormat="1" ht="24.95" customHeight="1" x14ac:dyDescent="0.15">
      <c r="D8" s="86" t="s">
        <v>127</v>
      </c>
      <c r="E8" s="4" t="s">
        <v>125</v>
      </c>
      <c r="F8" s="154" t="str">
        <f>'規則様式第1号 交付申請書'!G8</f>
        <v>代　表</v>
      </c>
      <c r="G8" s="155"/>
      <c r="H8" s="155"/>
      <c r="I8" s="155"/>
      <c r="J8" s="156"/>
    </row>
    <row r="9" spans="1:11" s="32" customFormat="1" ht="24.95" customHeight="1" x14ac:dyDescent="0.15">
      <c r="D9" s="87"/>
      <c r="E9" s="4" t="s">
        <v>126</v>
      </c>
      <c r="F9" s="154" t="str">
        <f>'規則様式第1号 交付申請書'!G9</f>
        <v>○○　○○</v>
      </c>
      <c r="G9" s="155"/>
      <c r="H9" s="155"/>
      <c r="I9" s="155"/>
      <c r="J9" s="156"/>
    </row>
    <row r="10" spans="1:11" s="32" customFormat="1" ht="24.95" customHeight="1" x14ac:dyDescent="0.15"/>
    <row r="11" spans="1:11" ht="24.95" customHeight="1" x14ac:dyDescent="0.15"/>
    <row r="12" spans="1:11" ht="43.5" customHeight="1" x14ac:dyDescent="0.15">
      <c r="A12" s="151" t="s">
        <v>101</v>
      </c>
      <c r="B12" s="152"/>
      <c r="C12" s="152"/>
      <c r="D12" s="152"/>
      <c r="E12" s="152"/>
      <c r="F12" s="152"/>
      <c r="G12" s="152"/>
      <c r="H12" s="152"/>
      <c r="I12" s="152"/>
      <c r="J12" s="152"/>
    </row>
    <row r="13" spans="1:11" ht="24.95" customHeight="1" x14ac:dyDescent="0.15"/>
    <row r="14" spans="1:11" s="3" customFormat="1" ht="24.95" customHeight="1" x14ac:dyDescent="0.15">
      <c r="A14" s="159" t="s">
        <v>102</v>
      </c>
      <c r="B14" s="159"/>
      <c r="C14" s="159"/>
      <c r="D14" s="159"/>
      <c r="E14" s="159"/>
      <c r="F14" s="159"/>
      <c r="G14" s="159"/>
      <c r="H14" s="159"/>
      <c r="I14" s="159"/>
      <c r="J14" s="159"/>
    </row>
    <row r="15" spans="1:11" s="3" customFormat="1" ht="24.95" customHeight="1" x14ac:dyDescent="0.15">
      <c r="A15" s="159"/>
      <c r="B15" s="159"/>
      <c r="C15" s="159"/>
      <c r="D15" s="159"/>
      <c r="E15" s="159"/>
      <c r="F15" s="159"/>
      <c r="G15" s="159"/>
      <c r="H15" s="159"/>
      <c r="I15" s="159"/>
      <c r="J15" s="159"/>
    </row>
    <row r="16" spans="1:11" s="3" customFormat="1" ht="24.95" customHeight="1" x14ac:dyDescent="0.15">
      <c r="A16" s="159"/>
      <c r="B16" s="159"/>
      <c r="C16" s="159"/>
      <c r="D16" s="159"/>
      <c r="E16" s="159"/>
      <c r="F16" s="159"/>
      <c r="G16" s="159"/>
      <c r="H16" s="159"/>
      <c r="I16" s="159"/>
      <c r="J16" s="159"/>
    </row>
    <row r="17" spans="1:10" s="32" customFormat="1" ht="24.6" customHeight="1" x14ac:dyDescent="0.15"/>
    <row r="18" spans="1:10" s="32" customFormat="1" ht="24.95" customHeight="1" x14ac:dyDescent="0.15">
      <c r="A18" s="91" t="s">
        <v>21</v>
      </c>
      <c r="B18" s="91"/>
      <c r="C18" s="91"/>
      <c r="D18" s="91"/>
      <c r="E18" s="91"/>
      <c r="F18" s="91"/>
      <c r="G18" s="91"/>
      <c r="H18" s="91"/>
      <c r="I18" s="91"/>
      <c r="J18" s="91"/>
    </row>
    <row r="19" spans="1:10" s="32" customFormat="1" ht="24.95" customHeight="1" x14ac:dyDescent="0.15"/>
    <row r="20" spans="1:10" s="32" customFormat="1" ht="50.25" customHeight="1" x14ac:dyDescent="0.15">
      <c r="A20" s="151" t="s">
        <v>46</v>
      </c>
      <c r="B20" s="151"/>
      <c r="C20" s="151"/>
      <c r="D20" s="151"/>
      <c r="E20" s="151"/>
      <c r="F20" s="151"/>
      <c r="G20" s="151"/>
      <c r="H20" s="32" t="s">
        <v>49</v>
      </c>
      <c r="I20" s="41"/>
      <c r="J20" s="32" t="s">
        <v>6</v>
      </c>
    </row>
    <row r="21" spans="1:10" s="32" customFormat="1" ht="39" customHeight="1" x14ac:dyDescent="0.15">
      <c r="A21" s="152" t="s">
        <v>52</v>
      </c>
      <c r="B21" s="152"/>
      <c r="C21" s="152"/>
      <c r="D21" s="152"/>
      <c r="E21" s="152"/>
      <c r="F21" s="152"/>
      <c r="G21" s="152"/>
      <c r="H21" s="32" t="s">
        <v>49</v>
      </c>
      <c r="I21" s="41"/>
      <c r="J21" s="32" t="s">
        <v>6</v>
      </c>
    </row>
    <row r="22" spans="1:10" s="32" customFormat="1" ht="39" customHeight="1" x14ac:dyDescent="0.15">
      <c r="A22" s="151" t="s">
        <v>128</v>
      </c>
      <c r="B22" s="152"/>
      <c r="C22" s="152"/>
      <c r="D22" s="152"/>
      <c r="E22" s="152"/>
      <c r="F22" s="152"/>
      <c r="G22" s="152"/>
      <c r="H22" s="32" t="s">
        <v>48</v>
      </c>
      <c r="I22" s="41"/>
      <c r="J22" s="32" t="s">
        <v>6</v>
      </c>
    </row>
    <row r="23" spans="1:10" s="32" customFormat="1" ht="39" customHeight="1" x14ac:dyDescent="0.15">
      <c r="A23" s="152" t="s">
        <v>47</v>
      </c>
      <c r="B23" s="152"/>
      <c r="C23" s="152"/>
      <c r="D23" s="152"/>
      <c r="E23" s="152"/>
      <c r="F23" s="152"/>
      <c r="G23" s="152"/>
      <c r="H23" s="32" t="s">
        <v>48</v>
      </c>
      <c r="I23" s="41"/>
      <c r="J23" s="32" t="s">
        <v>6</v>
      </c>
    </row>
    <row r="24" spans="1:10" s="32" customFormat="1" ht="24.95" customHeight="1" x14ac:dyDescent="0.15"/>
    <row r="25" spans="1:10" s="32" customFormat="1" ht="18.75" customHeight="1" x14ac:dyDescent="0.15"/>
    <row r="26" spans="1:10" s="32" customFormat="1" ht="18.75" customHeight="1" x14ac:dyDescent="0.15">
      <c r="A26" s="32" t="s">
        <v>51</v>
      </c>
    </row>
    <row r="27" spans="1:10" s="32" customFormat="1" ht="18.75" customHeight="1" x14ac:dyDescent="0.15">
      <c r="A27" s="32" t="s">
        <v>50</v>
      </c>
    </row>
    <row r="28" spans="1:10" s="32" customFormat="1" ht="18.75" customHeight="1" x14ac:dyDescent="0.15"/>
    <row r="29" spans="1:10" s="32" customFormat="1" ht="18.75" customHeight="1" x14ac:dyDescent="0.15"/>
    <row r="30" spans="1:10" s="32" customFormat="1" ht="18.75" customHeight="1" x14ac:dyDescent="0.15"/>
    <row r="31" spans="1:10" s="32" customFormat="1" ht="18.75" customHeight="1" x14ac:dyDescent="0.15"/>
    <row r="32" spans="1:10"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ht="18.75" customHeight="1" x14ac:dyDescent="0.15"/>
    <row r="38" s="2" customFormat="1" ht="18.75" customHeight="1" x14ac:dyDescent="0.15"/>
    <row r="39" s="2" customFormat="1" ht="18.75" customHeight="1" x14ac:dyDescent="0.15"/>
    <row r="40" s="2" customFormat="1" ht="18.75" customHeight="1" x14ac:dyDescent="0.15"/>
    <row r="41" s="2" customFormat="1" ht="18.75" customHeight="1" x14ac:dyDescent="0.15"/>
    <row r="42" s="2" customFormat="1"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sheetData>
  <mergeCells count="15">
    <mergeCell ref="F2:J2"/>
    <mergeCell ref="A22:G22"/>
    <mergeCell ref="A23:G23"/>
    <mergeCell ref="A12:J12"/>
    <mergeCell ref="A14:J16"/>
    <mergeCell ref="A18:J18"/>
    <mergeCell ref="A20:G20"/>
    <mergeCell ref="F6:J6"/>
    <mergeCell ref="F7:J7"/>
    <mergeCell ref="F9:J9"/>
    <mergeCell ref="A21:G21"/>
    <mergeCell ref="F8:J8"/>
    <mergeCell ref="D6:E6"/>
    <mergeCell ref="D7:E7"/>
    <mergeCell ref="D8:D9"/>
  </mergeCells>
  <phoneticPr fontId="1"/>
  <printOptions horizontalCentered="1"/>
  <pageMargins left="0.70866141732283472" right="0.70866141732283472" top="0.70866141732283472" bottom="0.70866141732283472" header="0.51181102362204722" footer="0.51181102362204722"/>
  <pageSetup paperSize="9" scale="9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Zeros="0" view="pageBreakPreview" topLeftCell="A4" zoomScaleNormal="100" zoomScaleSheetLayoutView="100" workbookViewId="0">
      <selection activeCell="J19" sqref="J19"/>
    </sheetView>
  </sheetViews>
  <sheetFormatPr defaultColWidth="9" defaultRowHeight="14.25" x14ac:dyDescent="0.15"/>
  <cols>
    <col min="1" max="4" width="9" style="1"/>
    <col min="5" max="6" width="8.125" style="1" customWidth="1"/>
    <col min="7" max="7" width="9.875" style="1" customWidth="1"/>
    <col min="8" max="8" width="9" style="1" customWidth="1"/>
    <col min="9" max="16384" width="9" style="1"/>
  </cols>
  <sheetData>
    <row r="1" spans="1:10" s="32" customFormat="1" ht="22.5" customHeight="1" x14ac:dyDescent="0.15">
      <c r="A1" s="32" t="s">
        <v>83</v>
      </c>
    </row>
    <row r="2" spans="1:10" s="32" customFormat="1" ht="24.95" customHeight="1" x14ac:dyDescent="0.15">
      <c r="H2" s="82" t="s">
        <v>72</v>
      </c>
      <c r="I2" s="82"/>
      <c r="J2" s="82"/>
    </row>
    <row r="3" spans="1:10" s="32" customFormat="1" ht="24.95" customHeight="1" x14ac:dyDescent="0.15">
      <c r="H3" s="42"/>
      <c r="I3" s="42"/>
      <c r="J3" s="42"/>
    </row>
    <row r="4" spans="1:10" s="32" customFormat="1" ht="24.95" customHeight="1" x14ac:dyDescent="0.15">
      <c r="A4" s="32" t="s">
        <v>30</v>
      </c>
    </row>
    <row r="5" spans="1:10" s="32" customFormat="1" ht="24.95" customHeight="1" x14ac:dyDescent="0.15"/>
    <row r="6" spans="1:10" s="32" customFormat="1" ht="24.95" customHeight="1" x14ac:dyDescent="0.15">
      <c r="E6" s="83" t="s">
        <v>70</v>
      </c>
      <c r="F6" s="84"/>
      <c r="G6" s="154" t="str">
        <f>'規則様式第1号 交付申請書'!G6</f>
        <v>〒○○○－○○○○　山形県山形市○丁目○番○号</v>
      </c>
      <c r="H6" s="155"/>
      <c r="I6" s="155"/>
      <c r="J6" s="156"/>
    </row>
    <row r="7" spans="1:10" s="32" customFormat="1" ht="24.95" customHeight="1" x14ac:dyDescent="0.15">
      <c r="E7" s="83" t="s">
        <v>71</v>
      </c>
      <c r="F7" s="84"/>
      <c r="G7" s="154" t="str">
        <f>'規則様式第1号 交付申請書'!G7</f>
        <v>○○○○食堂</v>
      </c>
      <c r="H7" s="155"/>
      <c r="I7" s="155"/>
      <c r="J7" s="156"/>
    </row>
    <row r="8" spans="1:10" s="32" customFormat="1" ht="24.95" customHeight="1" x14ac:dyDescent="0.15">
      <c r="E8" s="86" t="s">
        <v>127</v>
      </c>
      <c r="F8" s="4" t="s">
        <v>125</v>
      </c>
      <c r="G8" s="154" t="str">
        <f>'規則様式第1号 交付申請書'!G8</f>
        <v>代　表</v>
      </c>
      <c r="H8" s="155"/>
      <c r="I8" s="155"/>
      <c r="J8" s="156"/>
    </row>
    <row r="9" spans="1:10" s="32" customFormat="1" ht="24.95" customHeight="1" x14ac:dyDescent="0.15">
      <c r="E9" s="87"/>
      <c r="F9" s="4" t="s">
        <v>126</v>
      </c>
      <c r="G9" s="154" t="str">
        <f>'規則様式第1号 交付申請書'!G9</f>
        <v>○○　○○</v>
      </c>
      <c r="H9" s="155"/>
      <c r="I9" s="155"/>
      <c r="J9" s="156"/>
    </row>
    <row r="10" spans="1:10" s="32" customFormat="1" ht="24.95" customHeight="1" x14ac:dyDescent="0.15"/>
    <row r="11" spans="1:10" ht="24.95" customHeight="1" x14ac:dyDescent="0.15"/>
    <row r="12" spans="1:10" ht="24.95" customHeight="1" x14ac:dyDescent="0.15">
      <c r="A12" s="91" t="s">
        <v>105</v>
      </c>
      <c r="B12" s="91"/>
      <c r="C12" s="91"/>
      <c r="D12" s="91"/>
      <c r="E12" s="91"/>
      <c r="F12" s="91"/>
      <c r="G12" s="91"/>
      <c r="H12" s="91"/>
      <c r="I12" s="91"/>
      <c r="J12" s="91"/>
    </row>
    <row r="13" spans="1:10" ht="24.95" customHeight="1" x14ac:dyDescent="0.15"/>
    <row r="14" spans="1:10" s="3" customFormat="1" ht="24.95" customHeight="1" x14ac:dyDescent="0.15">
      <c r="A14" s="159" t="s">
        <v>106</v>
      </c>
      <c r="B14" s="159"/>
      <c r="C14" s="159"/>
      <c r="D14" s="159"/>
      <c r="E14" s="159"/>
      <c r="F14" s="159"/>
      <c r="G14" s="159"/>
      <c r="H14" s="159"/>
      <c r="I14" s="159"/>
      <c r="J14" s="159"/>
    </row>
    <row r="15" spans="1:10" s="3" customFormat="1" ht="24.95" customHeight="1" x14ac:dyDescent="0.15">
      <c r="A15" s="159"/>
      <c r="B15" s="159"/>
      <c r="C15" s="159"/>
      <c r="D15" s="159"/>
      <c r="E15" s="159"/>
      <c r="F15" s="159"/>
      <c r="G15" s="159"/>
      <c r="H15" s="159"/>
      <c r="I15" s="159"/>
      <c r="J15" s="159"/>
    </row>
    <row r="16" spans="1:10" s="32" customFormat="1" ht="24.95" customHeight="1" x14ac:dyDescent="0.15"/>
    <row r="17" spans="1:10" s="32" customFormat="1" ht="24.95" customHeight="1" x14ac:dyDescent="0.15">
      <c r="A17" s="91" t="s">
        <v>21</v>
      </c>
      <c r="B17" s="91"/>
      <c r="C17" s="91"/>
      <c r="D17" s="91"/>
      <c r="E17" s="91"/>
      <c r="F17" s="91"/>
      <c r="G17" s="91"/>
      <c r="H17" s="91"/>
      <c r="I17" s="91"/>
      <c r="J17" s="91"/>
    </row>
    <row r="18" spans="1:10" s="32" customFormat="1" ht="24.95" customHeight="1" x14ac:dyDescent="0.15"/>
    <row r="19" spans="1:10" s="32" customFormat="1" ht="24.95" customHeight="1" x14ac:dyDescent="0.15"/>
    <row r="20" spans="1:10" s="32" customFormat="1" ht="24.95" customHeight="1" x14ac:dyDescent="0.15">
      <c r="A20" s="160" t="s">
        <v>81</v>
      </c>
      <c r="B20" s="160"/>
      <c r="C20" s="160"/>
      <c r="D20" s="160"/>
      <c r="E20" s="160"/>
      <c r="F20" s="160"/>
      <c r="G20" s="160"/>
      <c r="H20" s="160"/>
      <c r="I20" s="160"/>
      <c r="J20" s="160"/>
    </row>
    <row r="21" spans="1:10" s="32" customFormat="1" ht="24.95" customHeight="1" x14ac:dyDescent="0.15"/>
    <row r="22" spans="1:10" s="32" customFormat="1" ht="24.95" customHeight="1" x14ac:dyDescent="0.15">
      <c r="J22" s="34"/>
    </row>
    <row r="23" spans="1:10" s="32" customFormat="1" ht="18.75" customHeight="1" x14ac:dyDescent="0.15"/>
    <row r="24" spans="1:10" s="32" customFormat="1" ht="18.75" customHeight="1" x14ac:dyDescent="0.15">
      <c r="A24" s="32" t="s">
        <v>82</v>
      </c>
    </row>
    <row r="25" spans="1:10" ht="18.75" customHeight="1" x14ac:dyDescent="0.15"/>
    <row r="26" spans="1:10" ht="18.75" customHeight="1" x14ac:dyDescent="0.15"/>
    <row r="27" spans="1:10" ht="18.75" customHeight="1" x14ac:dyDescent="0.15"/>
    <row r="28" spans="1:10" ht="18.75" customHeight="1" x14ac:dyDescent="0.15"/>
    <row r="29" spans="1:10" ht="18.75" customHeight="1" x14ac:dyDescent="0.15"/>
    <row r="30" spans="1:10" ht="18.75" customHeight="1" x14ac:dyDescent="0.15"/>
    <row r="31" spans="1:10" ht="18.75" customHeight="1" x14ac:dyDescent="0.15"/>
    <row r="32" spans="1:10"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sheetData>
  <mergeCells count="12">
    <mergeCell ref="H2:J2"/>
    <mergeCell ref="A12:J12"/>
    <mergeCell ref="A14:J15"/>
    <mergeCell ref="A17:J17"/>
    <mergeCell ref="A20:J20"/>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規則様式第1号-1 変更交付申請書</vt:lpstr>
      <vt:lpstr>様式1号 変更ない場合提出不要</vt:lpstr>
      <vt:lpstr>様式2号-2 変更ない場合提出不要</vt:lpstr>
      <vt:lpstr>様式2号-3 変更ない場合提出不要</vt:lpstr>
      <vt:lpstr>規則様式第1号 交付申請書</vt:lpstr>
      <vt:lpstr>様式1号</vt:lpstr>
      <vt:lpstr>様式2号</vt:lpstr>
      <vt:lpstr>様式2号-1</vt:lpstr>
      <vt:lpstr>様式3号</vt:lpstr>
      <vt:lpstr>様式4号</vt:lpstr>
      <vt:lpstr>様式7号</vt:lpstr>
      <vt:lpstr>様式8号</vt:lpstr>
      <vt:lpstr>'規則様式第1号 交付申請書'!Print_Area</vt:lpstr>
      <vt:lpstr>'規則様式第1号-1 変更交付申請書'!Print_Area</vt:lpstr>
      <vt:lpstr>様式1号!Print_Area</vt:lpstr>
      <vt:lpstr>'様式1号 変更ない場合提出不要'!Print_Area</vt:lpstr>
      <vt:lpstr>様式2号!Print_Area</vt:lpstr>
      <vt:lpstr>'様式2号-1'!Print_Area</vt:lpstr>
      <vt:lpstr>'様式2号-2 変更ない場合提出不要'!Print_Area</vt:lpstr>
      <vt:lpstr>'様式2号-3 変更ない場合提出不要'!Print_Area</vt:lpstr>
      <vt:lpstr>様式3号!Print_Area</vt:lpstr>
      <vt:lpstr>様式4号!Print_Area</vt:lpstr>
      <vt:lpstr>様式7号!Print_Area</vt:lpstr>
      <vt:lpstr>様式8号!Print_Area</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2024-10-24T02:45:23Z</cp:lastPrinted>
  <dcterms:created xsi:type="dcterms:W3CDTF">2019-01-31T02:45:47Z</dcterms:created>
  <dcterms:modified xsi:type="dcterms:W3CDTF">2024-10-24T02:54:52Z</dcterms:modified>
</cp:coreProperties>
</file>