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wnta01\kyoikuseisaku\企画調整担当\学校名鑑\R4\"/>
    </mc:Choice>
  </mc:AlternateContent>
  <bookViews>
    <workbookView xWindow="0" yWindow="0" windowWidth="20490" windowHeight="7770" firstSheet="1" activeTab="2"/>
  </bookViews>
  <sheets>
    <sheet name="NAV000" sheetId="1" state="hidden" r:id="rId1"/>
    <sheet name="専修学校公立 " sheetId="10" r:id="rId2"/>
    <sheet name="専修学校私立" sheetId="8" r:id="rId3"/>
    <sheet name="各種学校" sheetId="9" r:id="rId4"/>
  </sheets>
  <definedNames>
    <definedName name="Excel_BuiltIn_Print_Area_2">#REF!</definedName>
    <definedName name="Excel_BuiltIn_Print_Area_6">#REF!</definedName>
    <definedName name="Excel_BuiltIn_Print_Area_7">#REF!</definedName>
    <definedName name="_xlnm.Print_Area" localSheetId="3">各種学校!$A$1:$N$17</definedName>
    <definedName name="_xlnm.Print_Area" localSheetId="1">'専修学校公立 '!$A$1:$O$33</definedName>
    <definedName name="_xlnm.Print_Area" localSheetId="2">専修学校私立!$A$1:$O$63</definedName>
    <definedName name="_xlnm.Print_Titles" localSheetId="2">専修学校私立!$2:$4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0" l="1"/>
  <c r="J62" i="8" l="1"/>
  <c r="M22" i="10" l="1"/>
  <c r="K22" i="10"/>
  <c r="J22" i="10"/>
  <c r="L22" i="10"/>
  <c r="O62" i="8" l="1"/>
  <c r="N62" i="8"/>
  <c r="M62" i="8"/>
  <c r="L62" i="8"/>
  <c r="K62" i="8"/>
  <c r="N17" i="9" l="1"/>
  <c r="M17" i="9"/>
  <c r="L17" i="9"/>
  <c r="K17" i="9"/>
  <c r="J17" i="9"/>
  <c r="I17" i="9"/>
  <c r="O22" i="10" l="1"/>
  <c r="N22" i="10"/>
</calcChain>
</file>

<file path=xl/sharedStrings.xml><?xml version="1.0" encoding="utf-8"?>
<sst xmlns="http://schemas.openxmlformats.org/spreadsheetml/2006/main" count="304" uniqueCount="219">
  <si>
    <t>番</t>
  </si>
  <si>
    <t>学校</t>
  </si>
  <si>
    <t>調査</t>
  </si>
  <si>
    <t>学校名</t>
  </si>
  <si>
    <t>所在地</t>
  </si>
  <si>
    <t>電話</t>
  </si>
  <si>
    <t>課　程</t>
  </si>
  <si>
    <t>生</t>
  </si>
  <si>
    <t>徒</t>
  </si>
  <si>
    <t>数</t>
  </si>
  <si>
    <t>職員数</t>
  </si>
  <si>
    <t>号</t>
  </si>
  <si>
    <t>番号</t>
  </si>
  <si>
    <t>計</t>
  </si>
  <si>
    <t>男</t>
  </si>
  <si>
    <t>女</t>
  </si>
  <si>
    <t>本務</t>
  </si>
  <si>
    <t>兼務</t>
  </si>
  <si>
    <t xml:space="preserve"> 　学　科</t>
  </si>
  <si>
    <t>郵便番号</t>
  </si>
  <si>
    <t>　専 修 学 校（公　立）</t>
    <rPh sb="9" eb="10">
      <t>コウ</t>
    </rPh>
    <phoneticPr fontId="7"/>
  </si>
  <si>
    <t>稲作経営学科（昼）</t>
  </si>
  <si>
    <t>8735</t>
  </si>
  <si>
    <t>新庄市大字角沢1366</t>
  </si>
  <si>
    <t>996-0052</t>
  </si>
  <si>
    <t>0233(22)1527</t>
  </si>
  <si>
    <t>農業専門</t>
  </si>
  <si>
    <t>果樹経営学科（昼）</t>
  </si>
  <si>
    <t>畜産経営学科（昼）</t>
  </si>
  <si>
    <t>農産加工経営学科（昼）</t>
  </si>
  <si>
    <t>校長</t>
    <phoneticPr fontId="7"/>
  </si>
  <si>
    <t>　   教 員 数</t>
    <phoneticPr fontId="7"/>
  </si>
  <si>
    <t>野菜経営学科（昼）</t>
  </si>
  <si>
    <t>花き経営学科（昼）</t>
  </si>
  <si>
    <t>　専 修 学 校（独立行政法人）</t>
    <rPh sb="9" eb="11">
      <t>ドクリツ</t>
    </rPh>
    <rPh sb="11" eb="13">
      <t>ギョウセイ</t>
    </rPh>
    <rPh sb="13" eb="15">
      <t>ホウジン</t>
    </rPh>
    <phoneticPr fontId="7"/>
  </si>
  <si>
    <t>　     教 員 数</t>
    <phoneticPr fontId="7"/>
  </si>
  <si>
    <t>8530</t>
  </si>
  <si>
    <t>山形病院附属看護学校</t>
  </si>
  <si>
    <t>山形市行才126-2</t>
  </si>
  <si>
    <t>990-0876</t>
  </si>
  <si>
    <t>医療専門</t>
  </si>
  <si>
    <t>看護科（昼）</t>
  </si>
  <si>
    <t>8524</t>
  </si>
  <si>
    <t>山形市立病院済生館高等看護学院</t>
  </si>
  <si>
    <t>山形市七日町1-3-26</t>
  </si>
  <si>
    <t>990-8533</t>
  </si>
  <si>
    <t>023(634)7125</t>
  </si>
  <si>
    <t>8951</t>
  </si>
  <si>
    <t>鶴岡市立荘内看護専門学校</t>
  </si>
  <si>
    <t>鶴岡市馬場町2-1</t>
  </si>
  <si>
    <t>997-0035</t>
  </si>
  <si>
    <t>0235(22)1919</t>
  </si>
  <si>
    <t xml:space="preserve">9036 </t>
  </si>
  <si>
    <t>酒田市立酒田看護専門学校</t>
  </si>
  <si>
    <t>酒田市中町3-7-16</t>
  </si>
  <si>
    <t>998-0044</t>
  </si>
  <si>
    <t>0234(24)2260</t>
  </si>
  <si>
    <t>　専 修 学 校（私　立）</t>
    <phoneticPr fontId="7"/>
  </si>
  <si>
    <t>ﾋﾞｼﾞｭｱﾙﾃﾞｻﾞｲﾝ科（昼）</t>
  </si>
  <si>
    <t>山形デザイン専門学校</t>
  </si>
  <si>
    <t>山形市六日町5-26</t>
  </si>
  <si>
    <t>990-0054</t>
  </si>
  <si>
    <t>023(631)3572</t>
  </si>
  <si>
    <t>加藤　静子</t>
  </si>
  <si>
    <t>文化教養専門</t>
  </si>
  <si>
    <t>環境デザイン科（昼）</t>
  </si>
  <si>
    <t>山形歯科専門学校</t>
  </si>
  <si>
    <t>山形市十日町2-4-35</t>
  </si>
  <si>
    <t>990-0031</t>
  </si>
  <si>
    <t>023(624)8935</t>
  </si>
  <si>
    <t>歯科衛生士科（昼）</t>
  </si>
  <si>
    <t>調理師科（昼）</t>
  </si>
  <si>
    <t>山形調理師専門学校</t>
  </si>
  <si>
    <t>山形市六日町7-42</t>
  </si>
  <si>
    <t>023(641)8345</t>
  </si>
  <si>
    <t>衛生専門</t>
  </si>
  <si>
    <t>調理高度技術科（昼）</t>
  </si>
  <si>
    <t>山形美容専門学校</t>
  </si>
  <si>
    <t>山形市薬師町1-4-25</t>
  </si>
  <si>
    <t>990-0053</t>
  </si>
  <si>
    <t>023(632)0167</t>
  </si>
  <si>
    <t>髙橋　朝子</t>
    <rPh sb="0" eb="2">
      <t>タカハシ</t>
    </rPh>
    <rPh sb="3" eb="4">
      <t>アサ</t>
    </rPh>
    <rPh sb="4" eb="5">
      <t>コ</t>
    </rPh>
    <phoneticPr fontId="7"/>
  </si>
  <si>
    <t>美容科（昼）</t>
  </si>
  <si>
    <t>工業専門</t>
  </si>
  <si>
    <t>専門学校山形V.カレッジ</t>
  </si>
  <si>
    <t>山形市清住町1-4-41</t>
  </si>
  <si>
    <t>990-0834</t>
  </si>
  <si>
    <t>023(644)1122</t>
  </si>
  <si>
    <t>商業実務専門</t>
  </si>
  <si>
    <t>公務員科（昼）</t>
  </si>
  <si>
    <t>アロマケアサポート科（通信）</t>
    <rPh sb="9" eb="10">
      <t>カ</t>
    </rPh>
    <rPh sb="11" eb="13">
      <t>ツウシン</t>
    </rPh>
    <phoneticPr fontId="7"/>
  </si>
  <si>
    <t>看護学科（昼）</t>
    <rPh sb="2" eb="3">
      <t>ガク</t>
    </rPh>
    <phoneticPr fontId="7"/>
  </si>
  <si>
    <t>山形厚生看護学校</t>
  </si>
  <si>
    <t>山形市蔵王半郷字八森959</t>
  </si>
  <si>
    <t>990-2305</t>
  </si>
  <si>
    <t>023(688)6258</t>
  </si>
  <si>
    <t>山形医療技術専門学校</t>
  </si>
  <si>
    <t>山形市前明石字水下367</t>
  </si>
  <si>
    <t>990-2352</t>
  </si>
  <si>
    <t>023(645)1123</t>
  </si>
  <si>
    <t>梶原　賢</t>
  </si>
  <si>
    <t>山形市旅篭町3-2-14</t>
  </si>
  <si>
    <t>990-0047</t>
  </si>
  <si>
    <t>023(625)4475</t>
  </si>
  <si>
    <t>介護福祉科（昼）</t>
  </si>
  <si>
    <t>-</t>
  </si>
  <si>
    <t>服飾・家政高等</t>
  </si>
  <si>
    <t>情報システム科（昼）</t>
  </si>
  <si>
    <t>新庄市十日町6162-11</t>
  </si>
  <si>
    <t>996-0091</t>
  </si>
  <si>
    <t>0233(29)2121</t>
  </si>
  <si>
    <t>ビジネスIT科（昼）</t>
  </si>
  <si>
    <t>介護福祉科（昼）</t>
    <rPh sb="0" eb="2">
      <t>カイゴ</t>
    </rPh>
    <rPh sb="2" eb="4">
      <t>フクシ</t>
    </rPh>
    <rPh sb="4" eb="5">
      <t>カ</t>
    </rPh>
    <rPh sb="6" eb="7">
      <t>ヒル</t>
    </rPh>
    <phoneticPr fontId="7"/>
  </si>
  <si>
    <t>米沢市中央7-5-3-1</t>
  </si>
  <si>
    <t>992-0045</t>
  </si>
  <si>
    <t>0238(23)6470</t>
  </si>
  <si>
    <t>仁科　盛之</t>
  </si>
  <si>
    <t>洋裁科（昼）</t>
  </si>
  <si>
    <t>白鷹高等専修学校</t>
  </si>
  <si>
    <t>白鷹町大字鮎貝3446</t>
  </si>
  <si>
    <t>992-0771</t>
  </si>
  <si>
    <t>0238(85)2081</t>
  </si>
  <si>
    <t>和裁科（昼）</t>
  </si>
  <si>
    <t>酒田調理師専門学校</t>
  </si>
  <si>
    <t>酒田市幸町2-10-12</t>
  </si>
  <si>
    <t>998-0023</t>
  </si>
  <si>
    <t>0234(22)0397</t>
  </si>
  <si>
    <t>高度調理技術科（昼）</t>
  </si>
  <si>
    <t>情報処理科（昼）</t>
  </si>
  <si>
    <t>山形科学技術専門学校</t>
  </si>
  <si>
    <t>酒田市駅東2-18-11</t>
  </si>
  <si>
    <t>998-0022</t>
  </si>
  <si>
    <t>－</t>
  </si>
  <si>
    <t>ＯＡ情報科（昼）</t>
  </si>
  <si>
    <t>建築デザイン科（昼）</t>
  </si>
  <si>
    <t>電気工学科（昼）</t>
  </si>
  <si>
    <t>電子工学科（昼）</t>
  </si>
  <si>
    <t>精密機械科（昼）</t>
  </si>
  <si>
    <t>生物工学科（昼）</t>
  </si>
  <si>
    <t>ｲﾝﾃﾘｱﾃﾞｻﾞｲﾝ科（昼）</t>
  </si>
  <si>
    <t>　各 種 学 校（私　立）</t>
  </si>
  <si>
    <t>　校　　長</t>
  </si>
  <si>
    <t>学　科</t>
    <rPh sb="0" eb="1">
      <t>ガク</t>
    </rPh>
    <rPh sb="2" eb="3">
      <t>カ</t>
    </rPh>
    <phoneticPr fontId="7"/>
  </si>
  <si>
    <t>　    教 員 数</t>
  </si>
  <si>
    <t>山形理容学校</t>
  </si>
  <si>
    <t>山形市相生町8-52</t>
  </si>
  <si>
    <t>990-0055</t>
  </si>
  <si>
    <t>023(622)5305</t>
  </si>
  <si>
    <t>理容科（昼）</t>
    <rPh sb="2" eb="3">
      <t>カ</t>
    </rPh>
    <phoneticPr fontId="7"/>
  </si>
  <si>
    <t>023(625)1113</t>
  </si>
  <si>
    <t>第一貨物流通技能専門校</t>
  </si>
  <si>
    <t>天童市大字芳賀895</t>
    <rPh sb="3" eb="5">
      <t>オオアザ</t>
    </rPh>
    <phoneticPr fontId="7"/>
  </si>
  <si>
    <t>994-0067</t>
  </si>
  <si>
    <t>023(655)3131</t>
  </si>
  <si>
    <t>流通技能科（昼）</t>
    <rPh sb="4" eb="5">
      <t>カ</t>
    </rPh>
    <phoneticPr fontId="7"/>
  </si>
  <si>
    <t>鶴岡准看護学院</t>
  </si>
  <si>
    <t>鶴岡市馬場町1-34</t>
  </si>
  <si>
    <t>0235(22)6413</t>
  </si>
  <si>
    <t>准看護学科（昼）</t>
    <rPh sb="3" eb="4">
      <t>ガク</t>
    </rPh>
    <phoneticPr fontId="7"/>
  </si>
  <si>
    <t>　　　　　　計</t>
  </si>
  <si>
    <t>齊藤　宗一</t>
    <rPh sb="0" eb="2">
      <t>サイトウ</t>
    </rPh>
    <rPh sb="3" eb="5">
      <t>ソウイチ</t>
    </rPh>
    <phoneticPr fontId="9"/>
  </si>
  <si>
    <t>山本　絵里子</t>
    <rPh sb="3" eb="6">
      <t>エリコ</t>
    </rPh>
    <phoneticPr fontId="7"/>
  </si>
  <si>
    <t>建築科（昼）</t>
    <rPh sb="0" eb="2">
      <t>ケンチク</t>
    </rPh>
    <rPh sb="2" eb="3">
      <t>カ</t>
    </rPh>
    <phoneticPr fontId="7"/>
  </si>
  <si>
    <t>校長</t>
    <phoneticPr fontId="7"/>
  </si>
  <si>
    <t>　    教 員 数</t>
    <phoneticPr fontId="7"/>
  </si>
  <si>
    <t>川並　透</t>
    <rPh sb="0" eb="2">
      <t>カワナミ</t>
    </rPh>
    <rPh sb="3" eb="4">
      <t>トオル</t>
    </rPh>
    <phoneticPr fontId="7"/>
  </si>
  <si>
    <t>山形県立農林大学校</t>
    <rPh sb="5" eb="6">
      <t>リン</t>
    </rPh>
    <phoneticPr fontId="7"/>
  </si>
  <si>
    <t>林業専門</t>
    <rPh sb="0" eb="2">
      <t>リンギョウ</t>
    </rPh>
    <rPh sb="2" eb="4">
      <t>センモン</t>
    </rPh>
    <phoneticPr fontId="7"/>
  </si>
  <si>
    <t>林業経営学科（昼）</t>
    <rPh sb="0" eb="2">
      <t>リンギョウ</t>
    </rPh>
    <phoneticPr fontId="7"/>
  </si>
  <si>
    <t>増田 啓治</t>
    <rPh sb="0" eb="2">
      <t>マスダ</t>
    </rPh>
    <rPh sb="3" eb="5">
      <t>ケイジ</t>
    </rPh>
    <phoneticPr fontId="7"/>
  </si>
  <si>
    <t>鈴木　聡</t>
    <rPh sb="0" eb="2">
      <t>スズキ</t>
    </rPh>
    <rPh sb="3" eb="4">
      <t>サトシ</t>
    </rPh>
    <phoneticPr fontId="7"/>
  </si>
  <si>
    <t>医薬事務・企業会計科（昼）</t>
    <rPh sb="0" eb="2">
      <t>イヤク</t>
    </rPh>
    <rPh sb="2" eb="4">
      <t>ジム</t>
    </rPh>
    <rPh sb="5" eb="7">
      <t>キギョウ</t>
    </rPh>
    <rPh sb="7" eb="9">
      <t>カイケイ</t>
    </rPh>
    <rPh sb="9" eb="10">
      <t>カ</t>
    </rPh>
    <rPh sb="11" eb="12">
      <t>ヒル</t>
    </rPh>
    <phoneticPr fontId="7"/>
  </si>
  <si>
    <t>医療事務科（昼）</t>
    <rPh sb="0" eb="2">
      <t>イリョウ</t>
    </rPh>
    <rPh sb="2" eb="4">
      <t>ジム</t>
    </rPh>
    <rPh sb="4" eb="5">
      <t>カ</t>
    </rPh>
    <rPh sb="6" eb="7">
      <t>ヒル</t>
    </rPh>
    <phoneticPr fontId="7"/>
  </si>
  <si>
    <t>井上　博之</t>
    <rPh sb="0" eb="2">
      <t>イノウエ</t>
    </rPh>
    <rPh sb="3" eb="5">
      <t>ヒロユキ</t>
    </rPh>
    <phoneticPr fontId="7"/>
  </si>
  <si>
    <t>独立行政法人国立病院機構</t>
    <rPh sb="6" eb="8">
      <t>コクリツ</t>
    </rPh>
    <rPh sb="8" eb="10">
      <t>ビョウイン</t>
    </rPh>
    <rPh sb="10" eb="12">
      <t>キコウ</t>
    </rPh>
    <phoneticPr fontId="7"/>
  </si>
  <si>
    <t>看護学科（昼）</t>
    <phoneticPr fontId="7"/>
  </si>
  <si>
    <t>大貫　英一</t>
  </si>
  <si>
    <t>AI・情報システム科（昼）</t>
    <rPh sb="3" eb="5">
      <t>ジョウホウ</t>
    </rPh>
    <rPh sb="9" eb="10">
      <t>カ</t>
    </rPh>
    <rPh sb="11" eb="12">
      <t>ヒル</t>
    </rPh>
    <phoneticPr fontId="7"/>
  </si>
  <si>
    <t>ICTクリエイト科（昼）</t>
  </si>
  <si>
    <t>サイバーシステム科（昼）</t>
  </si>
  <si>
    <t>ファッション･プロモート科（昼）</t>
  </si>
  <si>
    <t>教育・社会福祉専門</t>
    <phoneticPr fontId="7"/>
  </si>
  <si>
    <t>大原簿記情報ビジネス医療福祉専門学校山形校</t>
    <phoneticPr fontId="7"/>
  </si>
  <si>
    <t>山形市城南町1-18-10</t>
    <phoneticPr fontId="7"/>
  </si>
  <si>
    <t>990-0827</t>
    <phoneticPr fontId="7"/>
  </si>
  <si>
    <t>023(674)0660</t>
    <phoneticPr fontId="7"/>
  </si>
  <si>
    <t>鈴木　剛</t>
    <rPh sb="0" eb="2">
      <t>スズキ</t>
    </rPh>
    <rPh sb="3" eb="4">
      <t>ツヨシ</t>
    </rPh>
    <phoneticPr fontId="7"/>
  </si>
  <si>
    <t>介護福祉学科</t>
    <phoneticPr fontId="7"/>
  </si>
  <si>
    <t>大原スポーツ公務員専門学校山形校</t>
    <phoneticPr fontId="7"/>
  </si>
  <si>
    <t>スポーツ学科</t>
    <phoneticPr fontId="7"/>
  </si>
  <si>
    <t>小原　敏之</t>
    <phoneticPr fontId="7"/>
  </si>
  <si>
    <t>文化・教養専門</t>
    <phoneticPr fontId="7"/>
  </si>
  <si>
    <t>公務員学科</t>
    <phoneticPr fontId="7"/>
  </si>
  <si>
    <t>新庄コアカレッジ</t>
    <phoneticPr fontId="7"/>
  </si>
  <si>
    <t>矢口　享</t>
    <phoneticPr fontId="7"/>
  </si>
  <si>
    <t>医療ビジネス科（昼）</t>
    <phoneticPr fontId="7"/>
  </si>
  <si>
    <t>三友堂看護専門学校</t>
    <phoneticPr fontId="7"/>
  </si>
  <si>
    <t>梅津　和吉</t>
    <rPh sb="0" eb="2">
      <t>ウメツ</t>
    </rPh>
    <rPh sb="3" eb="4">
      <t>カズ</t>
    </rPh>
    <rPh sb="4" eb="5">
      <t>キチ</t>
    </rPh>
    <phoneticPr fontId="7"/>
  </si>
  <si>
    <t>土門　陽吉</t>
    <rPh sb="0" eb="2">
      <t>ドモン</t>
    </rPh>
    <rPh sb="3" eb="4">
      <t>ヨウ</t>
    </rPh>
    <rPh sb="4" eb="5">
      <t>キチ</t>
    </rPh>
    <phoneticPr fontId="7"/>
  </si>
  <si>
    <t>　　　（休　校　中）</t>
  </si>
  <si>
    <t>長岡　由彦</t>
  </si>
  <si>
    <t>大学予備科（昼）</t>
  </si>
  <si>
    <t>明徳福祉専門学校
　　　（休　校　中）</t>
    <phoneticPr fontId="7"/>
  </si>
  <si>
    <t>佐藤　千廣</t>
    <rPh sb="0" eb="2">
      <t>サトウ</t>
    </rPh>
    <rPh sb="3" eb="4">
      <t>セン</t>
    </rPh>
    <rPh sb="4" eb="5">
      <t>ヒロシ</t>
    </rPh>
    <phoneticPr fontId="7"/>
  </si>
  <si>
    <t>福原　晶子</t>
    <rPh sb="0" eb="2">
      <t>フクハラ</t>
    </rPh>
    <rPh sb="3" eb="5">
      <t>アキコ</t>
    </rPh>
    <phoneticPr fontId="7"/>
  </si>
  <si>
    <t>孫田　淳</t>
    <rPh sb="0" eb="2">
      <t>ソンダ</t>
    </rPh>
    <rPh sb="3" eb="4">
      <t>アツシ</t>
    </rPh>
    <phoneticPr fontId="7"/>
  </si>
  <si>
    <t>商業実務専門</t>
    <phoneticPr fontId="7"/>
  </si>
  <si>
    <t>経理本科２年制学科</t>
    <phoneticPr fontId="7"/>
  </si>
  <si>
    <t>調理科（昼）</t>
    <phoneticPr fontId="7"/>
  </si>
  <si>
    <t>-</t>
    <phoneticPr fontId="7"/>
  </si>
  <si>
    <t>横山　洋子</t>
    <phoneticPr fontId="7"/>
  </si>
  <si>
    <t>長岡　由彦</t>
    <phoneticPr fontId="7"/>
  </si>
  <si>
    <t>023(674)0660</t>
    <phoneticPr fontId="7"/>
  </si>
  <si>
    <t>023(681)2301</t>
    <phoneticPr fontId="7"/>
  </si>
  <si>
    <t>看護学科（昼）</t>
    <phoneticPr fontId="7"/>
  </si>
  <si>
    <t>菊地　繁美</t>
    <rPh sb="0" eb="2">
      <t>キクチ</t>
    </rPh>
    <rPh sb="3" eb="5">
      <t>シゲミ</t>
    </rPh>
    <phoneticPr fontId="7"/>
  </si>
  <si>
    <t>理学療法学科（昼）</t>
    <rPh sb="4" eb="5">
      <t>ガク</t>
    </rPh>
    <phoneticPr fontId="19"/>
  </si>
  <si>
    <t>作業療法学科（昼）</t>
    <rPh sb="4" eb="5">
      <t>ガク</t>
    </rPh>
    <phoneticPr fontId="19"/>
  </si>
  <si>
    <t>明徳予備校（休校中）</t>
    <rPh sb="6" eb="9">
      <t>キュウコウチュウ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</si>
</sst>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&quot;-&quot;"/>
    <numFmt numFmtId="177" formatCode="#,##0\ ;&quot; -&quot;#,##0\ ;&quot; - &quot;;@\ "/>
  </numFmts>
  <fonts count="24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trike/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76" fontId="2" fillId="0" borderId="0" applyFill="0" applyBorder="0" applyAlignment="0"/>
    <xf numFmtId="38" fontId="10" fillId="0" borderId="0" applyFill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1" fillId="0" borderId="0"/>
    <xf numFmtId="0" fontId="1" fillId="0" borderId="0"/>
  </cellStyleXfs>
  <cellXfs count="262">
    <xf numFmtId="0" fontId="0" fillId="0" borderId="0" xfId="0"/>
    <xf numFmtId="0" fontId="14" fillId="0" borderId="0" xfId="0" applyFont="1" applyFill="1" applyBorder="1"/>
    <xf numFmtId="49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Fill="1"/>
    <xf numFmtId="0" fontId="15" fillId="0" borderId="4" xfId="0" applyFont="1" applyFill="1" applyBorder="1" applyAlignment="1">
      <alignment horizontal="center"/>
    </xf>
    <xf numFmtId="49" fontId="15" fillId="0" borderId="5" xfId="0" applyNumberFormat="1" applyFont="1" applyFill="1" applyBorder="1" applyAlignment="1">
      <alignment horizontal="center"/>
    </xf>
    <xf numFmtId="0" fontId="15" fillId="0" borderId="5" xfId="0" applyFont="1" applyFill="1" applyBorder="1"/>
    <xf numFmtId="0" fontId="15" fillId="0" borderId="4" xfId="0" applyFont="1" applyFill="1" applyBorder="1"/>
    <xf numFmtId="0" fontId="15" fillId="0" borderId="6" xfId="0" applyFont="1" applyFill="1" applyBorder="1"/>
    <xf numFmtId="0" fontId="15" fillId="0" borderId="7" xfId="0" applyFont="1" applyFill="1" applyBorder="1"/>
    <xf numFmtId="0" fontId="16" fillId="0" borderId="8" xfId="0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/>
    <xf numFmtId="0" fontId="15" fillId="0" borderId="8" xfId="0" applyFont="1" applyFill="1" applyBorder="1"/>
    <xf numFmtId="0" fontId="15" fillId="0" borderId="9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5" fillId="0" borderId="10" xfId="0" applyFont="1" applyFill="1" applyBorder="1"/>
    <xf numFmtId="0" fontId="15" fillId="0" borderId="12" xfId="0" applyFont="1" applyFill="1" applyBorder="1"/>
    <xf numFmtId="49" fontId="15" fillId="0" borderId="13" xfId="0" applyNumberFormat="1" applyFont="1" applyFill="1" applyBorder="1" applyAlignment="1">
      <alignment horizontal="center"/>
    </xf>
    <xf numFmtId="0" fontId="15" fillId="0" borderId="13" xfId="0" applyFont="1" applyFill="1" applyBorder="1"/>
    <xf numFmtId="0" fontId="15" fillId="0" borderId="14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3" xfId="6" applyFont="1" applyFill="1" applyBorder="1" applyAlignment="1">
      <alignment horizontal="center"/>
    </xf>
    <xf numFmtId="49" fontId="15" fillId="0" borderId="3" xfId="6" applyNumberFormat="1" applyFont="1" applyFill="1" applyBorder="1" applyAlignment="1"/>
    <xf numFmtId="0" fontId="15" fillId="0" borderId="3" xfId="6" applyFont="1" applyFill="1" applyBorder="1" applyAlignment="1"/>
    <xf numFmtId="0" fontId="15" fillId="0" borderId="8" xfId="6" applyFont="1" applyFill="1" applyBorder="1" applyAlignment="1"/>
    <xf numFmtId="0" fontId="15" fillId="0" borderId="9" xfId="6" applyFont="1" applyFill="1" applyBorder="1" applyAlignment="1"/>
    <xf numFmtId="0" fontId="15" fillId="0" borderId="3" xfId="6" applyFont="1" applyFill="1" applyBorder="1" applyAlignment="1">
      <alignment vertical="center" shrinkToFit="1"/>
    </xf>
    <xf numFmtId="41" fontId="15" fillId="0" borderId="8" xfId="6" applyNumberFormat="1" applyFont="1" applyFill="1" applyBorder="1" applyAlignment="1"/>
    <xf numFmtId="41" fontId="15" fillId="0" borderId="0" xfId="6" applyNumberFormat="1" applyFont="1" applyFill="1" applyBorder="1" applyAlignment="1"/>
    <xf numFmtId="41" fontId="15" fillId="0" borderId="9" xfId="6" applyNumberFormat="1" applyFont="1" applyFill="1" applyBorder="1" applyAlignment="1"/>
    <xf numFmtId="0" fontId="14" fillId="0" borderId="3" xfId="6" applyFont="1" applyFill="1" applyBorder="1" applyAlignment="1"/>
    <xf numFmtId="0" fontId="15" fillId="0" borderId="13" xfId="6" applyFont="1" applyFill="1" applyBorder="1" applyAlignment="1">
      <alignment horizontal="center"/>
    </xf>
    <xf numFmtId="49" fontId="15" fillId="0" borderId="13" xfId="6" applyNumberFormat="1" applyFont="1" applyFill="1" applyBorder="1" applyAlignment="1"/>
    <xf numFmtId="0" fontId="15" fillId="0" borderId="13" xfId="6" applyFont="1" applyFill="1" applyBorder="1" applyAlignment="1"/>
    <xf numFmtId="0" fontId="15" fillId="0" borderId="10" xfId="6" applyFont="1" applyFill="1" applyBorder="1" applyAlignment="1"/>
    <xf numFmtId="0" fontId="15" fillId="0" borderId="12" xfId="6" applyFont="1" applyFill="1" applyBorder="1" applyAlignment="1"/>
    <xf numFmtId="0" fontId="15" fillId="0" borderId="13" xfId="6" applyFont="1" applyFill="1" applyBorder="1" applyAlignment="1">
      <alignment vertical="center"/>
    </xf>
    <xf numFmtId="0" fontId="15" fillId="0" borderId="13" xfId="6" applyFont="1" applyFill="1" applyBorder="1" applyAlignment="1">
      <alignment vertical="center" shrinkToFit="1"/>
    </xf>
    <xf numFmtId="41" fontId="15" fillId="0" borderId="10" xfId="6" applyNumberFormat="1" applyFont="1" applyFill="1" applyBorder="1" applyAlignment="1"/>
    <xf numFmtId="41" fontId="15" fillId="0" borderId="11" xfId="6" applyNumberFormat="1" applyFont="1" applyFill="1" applyBorder="1" applyAlignment="1"/>
    <xf numFmtId="41" fontId="15" fillId="0" borderId="12" xfId="6" applyNumberFormat="1" applyFont="1" applyFill="1" applyBorder="1" applyAlignment="1"/>
    <xf numFmtId="0" fontId="12" fillId="0" borderId="3" xfId="6" applyFont="1" applyFill="1" applyBorder="1" applyAlignment="1">
      <alignment horizontal="center"/>
    </xf>
    <xf numFmtId="49" fontId="12" fillId="0" borderId="3" xfId="6" applyNumberFormat="1" applyFont="1" applyFill="1" applyBorder="1"/>
    <xf numFmtId="0" fontId="12" fillId="0" borderId="5" xfId="6" applyFont="1" applyFill="1" applyBorder="1"/>
    <xf numFmtId="0" fontId="12" fillId="0" borderId="8" xfId="6" applyFont="1" applyFill="1" applyBorder="1"/>
    <xf numFmtId="0" fontId="12" fillId="0" borderId="9" xfId="6" applyFont="1" applyFill="1" applyBorder="1"/>
    <xf numFmtId="0" fontId="12" fillId="0" borderId="3" xfId="6" applyFont="1" applyFill="1" applyBorder="1"/>
    <xf numFmtId="41" fontId="12" fillId="0" borderId="8" xfId="6" applyNumberFormat="1" applyFont="1" applyFill="1" applyBorder="1"/>
    <xf numFmtId="41" fontId="12" fillId="0" borderId="0" xfId="6" applyNumberFormat="1" applyFont="1" applyFill="1"/>
    <xf numFmtId="41" fontId="12" fillId="0" borderId="9" xfId="6" applyNumberFormat="1" applyFont="1" applyFill="1" applyBorder="1"/>
    <xf numFmtId="0" fontId="11" fillId="0" borderId="3" xfId="6" applyFont="1" applyFill="1" applyBorder="1"/>
    <xf numFmtId="0" fontId="12" fillId="0" borderId="13" xfId="6" applyFont="1" applyFill="1" applyBorder="1" applyAlignment="1">
      <alignment horizontal="center"/>
    </xf>
    <xf numFmtId="49" fontId="12" fillId="0" borderId="13" xfId="6" applyNumberFormat="1" applyFont="1" applyFill="1" applyBorder="1"/>
    <xf numFmtId="0" fontId="12" fillId="0" borderId="13" xfId="6" applyFont="1" applyFill="1" applyBorder="1"/>
    <xf numFmtId="0" fontId="12" fillId="0" borderId="10" xfId="6" applyFont="1" applyFill="1" applyBorder="1"/>
    <xf numFmtId="0" fontId="12" fillId="0" borderId="12" xfId="6" applyFont="1" applyFill="1" applyBorder="1"/>
    <xf numFmtId="41" fontId="12" fillId="0" borderId="10" xfId="6" applyNumberFormat="1" applyFont="1" applyFill="1" applyBorder="1"/>
    <xf numFmtId="41" fontId="12" fillId="0" borderId="11" xfId="6" applyNumberFormat="1" applyFont="1" applyFill="1" applyBorder="1"/>
    <xf numFmtId="41" fontId="12" fillId="0" borderId="12" xfId="6" applyNumberFormat="1" applyFont="1" applyFill="1" applyBorder="1"/>
    <xf numFmtId="0" fontId="12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/>
    <xf numFmtId="0" fontId="12" fillId="0" borderId="3" xfId="0" applyFont="1" applyFill="1" applyBorder="1" applyAlignment="1"/>
    <xf numFmtId="0" fontId="12" fillId="0" borderId="8" xfId="0" applyFont="1" applyFill="1" applyBorder="1" applyAlignment="1"/>
    <xf numFmtId="0" fontId="12" fillId="0" borderId="9" xfId="0" applyFont="1" applyFill="1" applyBorder="1" applyAlignment="1"/>
    <xf numFmtId="41" fontId="12" fillId="0" borderId="8" xfId="0" applyNumberFormat="1" applyFont="1" applyFill="1" applyBorder="1" applyAlignment="1"/>
    <xf numFmtId="41" fontId="12" fillId="0" borderId="0" xfId="0" applyNumberFormat="1" applyFont="1" applyFill="1" applyBorder="1" applyAlignment="1"/>
    <xf numFmtId="41" fontId="12" fillId="0" borderId="9" xfId="0" applyNumberFormat="1" applyFont="1" applyFill="1" applyBorder="1" applyAlignment="1"/>
    <xf numFmtId="0" fontId="11" fillId="0" borderId="3" xfId="0" applyFont="1" applyFill="1" applyBorder="1" applyAlignment="1"/>
    <xf numFmtId="0" fontId="12" fillId="0" borderId="13" xfId="0" applyFont="1" applyFill="1" applyBorder="1" applyAlignment="1">
      <alignment horizontal="center"/>
    </xf>
    <xf numFmtId="49" fontId="12" fillId="0" borderId="13" xfId="0" applyNumberFormat="1" applyFont="1" applyFill="1" applyBorder="1" applyAlignment="1"/>
    <xf numFmtId="0" fontId="12" fillId="0" borderId="13" xfId="0" applyFont="1" applyFill="1" applyBorder="1" applyAlignment="1"/>
    <xf numFmtId="0" fontId="12" fillId="0" borderId="10" xfId="0" applyFont="1" applyFill="1" applyBorder="1" applyAlignment="1"/>
    <xf numFmtId="0" fontId="12" fillId="0" borderId="12" xfId="0" applyFont="1" applyFill="1" applyBorder="1" applyAlignment="1"/>
    <xf numFmtId="41" fontId="12" fillId="0" borderId="10" xfId="0" applyNumberFormat="1" applyFont="1" applyFill="1" applyBorder="1" applyAlignment="1"/>
    <xf numFmtId="41" fontId="12" fillId="0" borderId="11" xfId="0" applyNumberFormat="1" applyFont="1" applyFill="1" applyBorder="1" applyAlignment="1"/>
    <xf numFmtId="41" fontId="12" fillId="0" borderId="12" xfId="0" applyNumberFormat="1" applyFont="1" applyFill="1" applyBorder="1" applyAlignment="1"/>
    <xf numFmtId="41" fontId="14" fillId="0" borderId="2" xfId="0" applyNumberFormat="1" applyFont="1" applyFill="1" applyBorder="1"/>
    <xf numFmtId="41" fontId="14" fillId="0" borderId="30" xfId="0" applyNumberFormat="1" applyFont="1" applyFill="1" applyBorder="1"/>
    <xf numFmtId="41" fontId="14" fillId="0" borderId="31" xfId="0" applyNumberFormat="1" applyFont="1" applyFill="1" applyBorder="1"/>
    <xf numFmtId="49" fontId="15" fillId="0" borderId="4" xfId="0" applyNumberFormat="1" applyFont="1" applyFill="1" applyBorder="1" applyAlignment="1"/>
    <xf numFmtId="49" fontId="15" fillId="0" borderId="8" xfId="0" applyNumberFormat="1" applyFont="1" applyFill="1" applyBorder="1" applyAlignment="1"/>
    <xf numFmtId="0" fontId="15" fillId="0" borderId="3" xfId="0" applyFont="1" applyFill="1" applyBorder="1" applyAlignment="1">
      <alignment horizontal="left"/>
    </xf>
    <xf numFmtId="49" fontId="15" fillId="0" borderId="10" xfId="0" applyNumberFormat="1" applyFont="1" applyFill="1" applyBorder="1" applyAlignment="1"/>
    <xf numFmtId="0" fontId="12" fillId="0" borderId="4" xfId="6" applyFont="1" applyFill="1" applyBorder="1" applyAlignment="1"/>
    <xf numFmtId="0" fontId="17" fillId="0" borderId="5" xfId="6" applyFont="1" applyFill="1" applyBorder="1" applyAlignment="1">
      <alignment horizontal="left"/>
    </xf>
    <xf numFmtId="0" fontId="12" fillId="0" borderId="8" xfId="6" applyFont="1" applyFill="1" applyBorder="1" applyAlignment="1"/>
    <xf numFmtId="0" fontId="12" fillId="0" borderId="9" xfId="6" applyFont="1" applyFill="1" applyBorder="1" applyAlignment="1"/>
    <xf numFmtId="0" fontId="12" fillId="0" borderId="5" xfId="6" applyFont="1" applyFill="1" applyBorder="1" applyAlignment="1"/>
    <xf numFmtId="41" fontId="12" fillId="0" borderId="4" xfId="6" applyNumberFormat="1" applyFont="1" applyFill="1" applyBorder="1" applyAlignment="1"/>
    <xf numFmtId="41" fontId="12" fillId="0" borderId="7" xfId="6" applyNumberFormat="1" applyFont="1" applyFill="1" applyBorder="1" applyAlignment="1"/>
    <xf numFmtId="41" fontId="12" fillId="0" borderId="6" xfId="6" applyNumberFormat="1" applyFont="1" applyFill="1" applyBorder="1" applyAlignment="1"/>
    <xf numFmtId="41" fontId="12" fillId="0" borderId="5" xfId="6" applyNumberFormat="1" applyFont="1" applyFill="1" applyBorder="1" applyAlignment="1"/>
    <xf numFmtId="49" fontId="12" fillId="0" borderId="8" xfId="6" applyNumberFormat="1" applyFont="1" applyFill="1" applyBorder="1" applyAlignment="1">
      <alignment horizontal="center"/>
    </xf>
    <xf numFmtId="0" fontId="17" fillId="0" borderId="3" xfId="6" applyFont="1" applyFill="1" applyBorder="1" applyAlignment="1">
      <alignment horizontal="left"/>
    </xf>
    <xf numFmtId="0" fontId="12" fillId="0" borderId="8" xfId="6" applyFont="1" applyFill="1" applyBorder="1" applyAlignment="1">
      <alignment horizontal="left"/>
    </xf>
    <xf numFmtId="41" fontId="12" fillId="0" borderId="8" xfId="6" applyNumberFormat="1" applyFont="1" applyFill="1" applyBorder="1" applyAlignment="1"/>
    <xf numFmtId="41" fontId="12" fillId="0" borderId="0" xfId="6" applyNumberFormat="1" applyFont="1" applyFill="1" applyBorder="1" applyAlignment="1"/>
    <xf numFmtId="41" fontId="12" fillId="0" borderId="9" xfId="6" applyNumberFormat="1" applyFont="1" applyFill="1" applyBorder="1" applyAlignment="1"/>
    <xf numFmtId="41" fontId="12" fillId="0" borderId="3" xfId="6" applyNumberFormat="1" applyFont="1" applyFill="1" applyBorder="1" applyAlignment="1"/>
    <xf numFmtId="0" fontId="12" fillId="0" borderId="10" xfId="6" applyFont="1" applyFill="1" applyBorder="1" applyAlignment="1"/>
    <xf numFmtId="0" fontId="18" fillId="0" borderId="13" xfId="6" applyFont="1" applyFill="1" applyBorder="1" applyAlignment="1">
      <alignment horizontal="center"/>
    </xf>
    <xf numFmtId="41" fontId="12" fillId="0" borderId="13" xfId="6" applyNumberFormat="1" applyFont="1" applyFill="1" applyBorder="1"/>
    <xf numFmtId="0" fontId="15" fillId="0" borderId="5" xfId="6" applyFont="1" applyFill="1" applyBorder="1" applyAlignment="1">
      <alignment horizontal="center"/>
    </xf>
    <xf numFmtId="0" fontId="5" fillId="0" borderId="0" xfId="7" applyFont="1" applyFill="1" applyAlignment="1">
      <alignment horizontal="center"/>
    </xf>
    <xf numFmtId="0" fontId="5" fillId="0" borderId="0" xfId="7" applyFont="1" applyFill="1"/>
    <xf numFmtId="0" fontId="8" fillId="0" borderId="18" xfId="7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20" fillId="0" borderId="0" xfId="7" applyFont="1" applyFill="1"/>
    <xf numFmtId="0" fontId="5" fillId="0" borderId="0" xfId="7" applyNumberFormat="1" applyFont="1" applyFill="1"/>
    <xf numFmtId="0" fontId="5" fillId="0" borderId="5" xfId="7" applyFont="1" applyFill="1" applyBorder="1" applyAlignment="1">
      <alignment horizontal="center"/>
    </xf>
    <xf numFmtId="0" fontId="5" fillId="0" borderId="5" xfId="7" applyNumberFormat="1" applyFont="1" applyFill="1" applyBorder="1" applyAlignment="1">
      <alignment horizontal="center"/>
    </xf>
    <xf numFmtId="0" fontId="5" fillId="0" borderId="5" xfId="7" applyFont="1" applyFill="1" applyBorder="1"/>
    <xf numFmtId="0" fontId="5" fillId="0" borderId="4" xfId="7" applyFont="1" applyFill="1" applyBorder="1"/>
    <xf numFmtId="0" fontId="5" fillId="0" borderId="6" xfId="7" applyFont="1" applyFill="1" applyBorder="1"/>
    <xf numFmtId="0" fontId="5" fillId="0" borderId="7" xfId="7" applyFont="1" applyFill="1" applyBorder="1"/>
    <xf numFmtId="0" fontId="6" fillId="0" borderId="3" xfId="7" applyFont="1" applyFill="1" applyBorder="1" applyAlignment="1">
      <alignment horizontal="center"/>
    </xf>
    <xf numFmtId="0" fontId="5" fillId="0" borderId="3" xfId="7" applyNumberFormat="1" applyFont="1" applyFill="1" applyBorder="1" applyAlignment="1">
      <alignment horizontal="center"/>
    </xf>
    <xf numFmtId="0" fontId="5" fillId="0" borderId="3" xfId="7" applyFont="1" applyFill="1" applyBorder="1" applyAlignment="1">
      <alignment horizontal="left"/>
    </xf>
    <xf numFmtId="0" fontId="5" fillId="0" borderId="8" xfId="7" applyFont="1" applyFill="1" applyBorder="1"/>
    <xf numFmtId="0" fontId="5" fillId="0" borderId="9" xfId="7" applyFont="1" applyFill="1" applyBorder="1" applyAlignment="1">
      <alignment horizontal="left"/>
    </xf>
    <xf numFmtId="0" fontId="5" fillId="0" borderId="3" xfId="7" applyFont="1" applyFill="1" applyBorder="1" applyAlignment="1">
      <alignment horizontal="center"/>
    </xf>
    <xf numFmtId="0" fontId="5" fillId="0" borderId="10" xfId="7" applyFont="1" applyFill="1" applyBorder="1" applyAlignment="1">
      <alignment horizontal="center"/>
    </xf>
    <xf numFmtId="0" fontId="5" fillId="0" borderId="11" xfId="7" applyFont="1" applyFill="1" applyBorder="1" applyAlignment="1">
      <alignment horizontal="center"/>
    </xf>
    <xf numFmtId="0" fontId="5" fillId="0" borderId="12" xfId="7" applyFont="1" applyFill="1" applyBorder="1" applyAlignment="1">
      <alignment horizontal="center"/>
    </xf>
    <xf numFmtId="0" fontId="5" fillId="0" borderId="10" xfId="7" applyFont="1" applyFill="1" applyBorder="1"/>
    <xf numFmtId="0" fontId="5" fillId="0" borderId="12" xfId="7" applyFont="1" applyFill="1" applyBorder="1"/>
    <xf numFmtId="0" fontId="5" fillId="0" borderId="13" xfId="7" applyFont="1" applyFill="1" applyBorder="1" applyAlignment="1">
      <alignment horizontal="center"/>
    </xf>
    <xf numFmtId="0" fontId="5" fillId="0" borderId="13" xfId="7" applyNumberFormat="1" applyFont="1" applyFill="1" applyBorder="1" applyAlignment="1">
      <alignment horizontal="center"/>
    </xf>
    <xf numFmtId="0" fontId="5" fillId="0" borderId="13" xfId="7" applyFont="1" applyFill="1" applyBorder="1"/>
    <xf numFmtId="0" fontId="5" fillId="0" borderId="14" xfId="7" applyFont="1" applyFill="1" applyBorder="1" applyAlignment="1">
      <alignment horizontal="center"/>
    </xf>
    <xf numFmtId="0" fontId="5" fillId="0" borderId="15" xfId="7" applyFont="1" applyFill="1" applyBorder="1" applyAlignment="1">
      <alignment horizontal="center"/>
    </xf>
    <xf numFmtId="0" fontId="5" fillId="0" borderId="15" xfId="7" applyNumberFormat="1" applyFont="1" applyFill="1" applyBorder="1"/>
    <xf numFmtId="0" fontId="5" fillId="0" borderId="15" xfId="7" applyFont="1" applyFill="1" applyBorder="1"/>
    <xf numFmtId="0" fontId="5" fillId="0" borderId="16" xfId="7" applyFont="1" applyFill="1" applyBorder="1"/>
    <xf numFmtId="0" fontId="5" fillId="0" borderId="17" xfId="7" applyFont="1" applyFill="1" applyBorder="1"/>
    <xf numFmtId="177" fontId="5" fillId="0" borderId="16" xfId="7" applyNumberFormat="1" applyFont="1" applyFill="1" applyBorder="1"/>
    <xf numFmtId="177" fontId="5" fillId="0" borderId="33" xfId="7" applyNumberFormat="1" applyFont="1" applyFill="1" applyBorder="1"/>
    <xf numFmtId="177" fontId="5" fillId="0" borderId="17" xfId="7" applyNumberFormat="1" applyFont="1" applyFill="1" applyBorder="1"/>
    <xf numFmtId="177" fontId="5" fillId="0" borderId="15" xfId="7" applyNumberFormat="1" applyFont="1" applyFill="1" applyBorder="1" applyAlignment="1">
      <alignment horizontal="right"/>
    </xf>
    <xf numFmtId="0" fontId="5" fillId="0" borderId="18" xfId="7" applyFont="1" applyFill="1" applyBorder="1" applyAlignment="1">
      <alignment horizontal="center"/>
    </xf>
    <xf numFmtId="0" fontId="5" fillId="0" borderId="18" xfId="7" applyNumberFormat="1" applyFont="1" applyFill="1" applyBorder="1"/>
    <xf numFmtId="0" fontId="5" fillId="0" borderId="19" xfId="7" applyFont="1" applyFill="1" applyBorder="1"/>
    <xf numFmtId="0" fontId="5" fillId="0" borderId="20" xfId="7" applyFont="1" applyFill="1" applyBorder="1"/>
    <xf numFmtId="0" fontId="5" fillId="0" borderId="18" xfId="7" applyFont="1" applyFill="1" applyBorder="1"/>
    <xf numFmtId="41" fontId="5" fillId="0" borderId="0" xfId="7" applyNumberFormat="1" applyFont="1" applyFill="1" applyBorder="1"/>
    <xf numFmtId="177" fontId="5" fillId="0" borderId="0" xfId="7" applyNumberFormat="1" applyFont="1" applyFill="1" applyBorder="1"/>
    <xf numFmtId="177" fontId="5" fillId="0" borderId="20" xfId="7" applyNumberFormat="1" applyFont="1" applyFill="1" applyBorder="1"/>
    <xf numFmtId="177" fontId="5" fillId="0" borderId="19" xfId="7" applyNumberFormat="1" applyFont="1" applyFill="1" applyBorder="1"/>
    <xf numFmtId="177" fontId="5" fillId="0" borderId="18" xfId="7" applyNumberFormat="1" applyFont="1" applyFill="1" applyBorder="1" applyAlignment="1">
      <alignment horizontal="right"/>
    </xf>
    <xf numFmtId="0" fontId="5" fillId="0" borderId="21" xfId="7" applyFont="1" applyFill="1" applyBorder="1" applyAlignment="1">
      <alignment horizontal="center"/>
    </xf>
    <xf numFmtId="0" fontId="5" fillId="0" borderId="21" xfId="7" applyNumberFormat="1" applyFont="1" applyFill="1" applyBorder="1"/>
    <xf numFmtId="0" fontId="8" fillId="0" borderId="21" xfId="7" applyFont="1" applyFill="1" applyBorder="1"/>
    <xf numFmtId="0" fontId="5" fillId="0" borderId="22" xfId="7" applyFont="1" applyFill="1" applyBorder="1"/>
    <xf numFmtId="0" fontId="5" fillId="0" borderId="23" xfId="7" applyFont="1" applyFill="1" applyBorder="1"/>
    <xf numFmtId="0" fontId="5" fillId="0" borderId="21" xfId="7" applyFont="1" applyFill="1" applyBorder="1"/>
    <xf numFmtId="0" fontId="5" fillId="0" borderId="22" xfId="7" applyFont="1" applyFill="1" applyBorder="1" applyAlignment="1">
      <alignment horizontal="center"/>
    </xf>
    <xf numFmtId="0" fontId="5" fillId="0" borderId="34" xfId="7" applyFont="1" applyFill="1" applyBorder="1"/>
    <xf numFmtId="177" fontId="5" fillId="0" borderId="34" xfId="7" applyNumberFormat="1" applyFont="1" applyFill="1" applyBorder="1"/>
    <xf numFmtId="177" fontId="5" fillId="0" borderId="23" xfId="7" applyNumberFormat="1" applyFont="1" applyFill="1" applyBorder="1"/>
    <xf numFmtId="177" fontId="5" fillId="0" borderId="22" xfId="7" applyNumberFormat="1" applyFont="1" applyFill="1" applyBorder="1"/>
    <xf numFmtId="177" fontId="5" fillId="0" borderId="21" xfId="7" applyNumberFormat="1" applyFont="1" applyFill="1" applyBorder="1"/>
    <xf numFmtId="0" fontId="5" fillId="0" borderId="0" xfId="7" applyFont="1" applyFill="1" applyBorder="1"/>
    <xf numFmtId="177" fontId="5" fillId="0" borderId="0" xfId="7" applyNumberFormat="1" applyFont="1" applyFill="1"/>
    <xf numFmtId="177" fontId="5" fillId="0" borderId="21" xfId="7" applyNumberFormat="1" applyFont="1" applyFill="1" applyBorder="1" applyAlignment="1">
      <alignment horizontal="right"/>
    </xf>
    <xf numFmtId="0" fontId="5" fillId="0" borderId="19" xfId="7" applyFont="1" applyFill="1" applyBorder="1" applyAlignment="1">
      <alignment horizontal="center"/>
    </xf>
    <xf numFmtId="177" fontId="5" fillId="0" borderId="18" xfId="7" applyNumberFormat="1" applyFont="1" applyFill="1" applyBorder="1"/>
    <xf numFmtId="0" fontId="5" fillId="0" borderId="24" xfId="7" applyFont="1" applyFill="1" applyBorder="1"/>
    <xf numFmtId="0" fontId="5" fillId="0" borderId="25" xfId="7" applyFont="1" applyFill="1" applyBorder="1"/>
    <xf numFmtId="0" fontId="5" fillId="0" borderId="16" xfId="7" applyFont="1" applyFill="1" applyBorder="1" applyAlignment="1">
      <alignment horizontal="center"/>
    </xf>
    <xf numFmtId="0" fontId="5" fillId="0" borderId="26" xfId="7" applyFont="1" applyFill="1" applyBorder="1"/>
    <xf numFmtId="0" fontId="5" fillId="0" borderId="26" xfId="7" applyFont="1" applyFill="1" applyBorder="1" applyAlignment="1">
      <alignment horizontal="center"/>
    </xf>
    <xf numFmtId="0" fontId="5" fillId="0" borderId="26" xfId="7" applyNumberFormat="1" applyFont="1" applyFill="1" applyBorder="1"/>
    <xf numFmtId="0" fontId="5" fillId="0" borderId="27" xfId="7" applyFont="1" applyFill="1" applyBorder="1"/>
    <xf numFmtId="0" fontId="5" fillId="0" borderId="24" xfId="7" applyFont="1" applyFill="1" applyBorder="1" applyAlignment="1">
      <alignment horizontal="center"/>
    </xf>
    <xf numFmtId="177" fontId="5" fillId="0" borderId="11" xfId="7" applyNumberFormat="1" applyFont="1" applyFill="1" applyBorder="1"/>
    <xf numFmtId="177" fontId="5" fillId="0" borderId="24" xfId="7" applyNumberFormat="1" applyFont="1" applyFill="1" applyBorder="1"/>
    <xf numFmtId="177" fontId="5" fillId="0" borderId="26" xfId="7" applyNumberFormat="1" applyFont="1" applyFill="1" applyBorder="1"/>
    <xf numFmtId="177" fontId="5" fillId="0" borderId="27" xfId="7" applyNumberFormat="1" applyFont="1" applyFill="1" applyBorder="1"/>
    <xf numFmtId="177" fontId="5" fillId="0" borderId="26" xfId="7" applyNumberFormat="1" applyFont="1" applyFill="1" applyBorder="1" applyAlignment="1">
      <alignment horizontal="right"/>
    </xf>
    <xf numFmtId="0" fontId="5" fillId="0" borderId="18" xfId="7" applyFont="1" applyFill="1" applyBorder="1" applyAlignment="1">
      <alignment shrinkToFit="1"/>
    </xf>
    <xf numFmtId="41" fontId="5" fillId="0" borderId="0" xfId="7" applyNumberFormat="1" applyFont="1" applyFill="1" applyBorder="1" applyAlignment="1">
      <alignment horizontal="right"/>
    </xf>
    <xf numFmtId="0" fontId="5" fillId="0" borderId="26" xfId="7" applyFont="1" applyFill="1" applyBorder="1" applyAlignment="1">
      <alignment shrinkToFit="1"/>
    </xf>
    <xf numFmtId="0" fontId="5" fillId="0" borderId="32" xfId="7" applyFont="1" applyFill="1" applyBorder="1" applyAlignment="1">
      <alignment horizontal="center"/>
    </xf>
    <xf numFmtId="0" fontId="5" fillId="0" borderId="32" xfId="7" applyNumberFormat="1" applyFont="1" applyFill="1" applyBorder="1"/>
    <xf numFmtId="0" fontId="5" fillId="0" borderId="36" xfId="7" applyFont="1" applyFill="1" applyBorder="1"/>
    <xf numFmtId="0" fontId="5" fillId="0" borderId="32" xfId="7" applyFont="1" applyFill="1" applyBorder="1"/>
    <xf numFmtId="0" fontId="5" fillId="0" borderId="32" xfId="7" applyFont="1" applyFill="1" applyBorder="1" applyAlignment="1">
      <alignment shrinkToFit="1"/>
    </xf>
    <xf numFmtId="177" fontId="5" fillId="0" borderId="25" xfId="7" applyNumberFormat="1" applyFont="1" applyFill="1" applyBorder="1"/>
    <xf numFmtId="177" fontId="5" fillId="0" borderId="7" xfId="7" applyNumberFormat="1" applyFont="1" applyFill="1" applyBorder="1"/>
    <xf numFmtId="177" fontId="5" fillId="0" borderId="32" xfId="7" applyNumberFormat="1" applyFont="1" applyFill="1" applyBorder="1" applyAlignment="1">
      <alignment horizontal="right"/>
    </xf>
    <xf numFmtId="177" fontId="5" fillId="0" borderId="15" xfId="7" applyNumberFormat="1" applyFont="1" applyFill="1" applyBorder="1"/>
    <xf numFmtId="0" fontId="21" fillId="0" borderId="18" xfId="7" applyFont="1" applyFill="1" applyBorder="1"/>
    <xf numFmtId="0" fontId="8" fillId="0" borderId="28" xfId="7" applyFont="1" applyFill="1" applyBorder="1" applyAlignment="1">
      <alignment horizontal="center"/>
    </xf>
    <xf numFmtId="0" fontId="8" fillId="0" borderId="29" xfId="7" applyNumberFormat="1" applyFont="1" applyFill="1" applyBorder="1" applyAlignment="1">
      <alignment horizontal="center"/>
    </xf>
    <xf numFmtId="0" fontId="8" fillId="0" borderId="29" xfId="7" applyFont="1" applyFill="1" applyBorder="1" applyAlignment="1">
      <alignment horizontal="center"/>
    </xf>
    <xf numFmtId="0" fontId="8" fillId="0" borderId="29" xfId="7" applyFont="1" applyFill="1" applyBorder="1" applyAlignment="1">
      <alignment horizontal="right"/>
    </xf>
    <xf numFmtId="0" fontId="22" fillId="0" borderId="35" xfId="7" applyFont="1" applyFill="1" applyBorder="1" applyAlignment="1">
      <alignment horizontal="right"/>
    </xf>
    <xf numFmtId="177" fontId="8" fillId="0" borderId="28" xfId="7" applyNumberFormat="1" applyFont="1" applyFill="1" applyBorder="1"/>
    <xf numFmtId="177" fontId="8" fillId="0" borderId="29" xfId="7" applyNumberFormat="1" applyFont="1" applyFill="1" applyBorder="1"/>
    <xf numFmtId="177" fontId="8" fillId="0" borderId="35" xfId="7" applyNumberFormat="1" applyFont="1" applyFill="1" applyBorder="1"/>
    <xf numFmtId="177" fontId="8" fillId="0" borderId="37" xfId="7" applyNumberFormat="1" applyFont="1" applyFill="1" applyBorder="1"/>
    <xf numFmtId="0" fontId="5" fillId="0" borderId="0" xfId="0" applyNumberFormat="1" applyFont="1" applyFill="1"/>
    <xf numFmtId="0" fontId="5" fillId="0" borderId="0" xfId="0" applyFont="1" applyFill="1" applyBorder="1"/>
    <xf numFmtId="0" fontId="8" fillId="0" borderId="0" xfId="0" applyFont="1" applyFill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8" xfId="0" applyFont="1" applyFill="1" applyBorder="1"/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2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4" xfId="0" applyFont="1" applyFill="1" applyBorder="1" applyAlignment="1">
      <alignment horizontal="center"/>
    </xf>
    <xf numFmtId="49" fontId="5" fillId="0" borderId="3" xfId="0" applyNumberFormat="1" applyFont="1" applyFill="1" applyBorder="1" applyAlignment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41" fontId="5" fillId="0" borderId="0" xfId="0" applyNumberFormat="1" applyFont="1" applyFill="1" applyBorder="1" applyAlignment="1"/>
    <xf numFmtId="41" fontId="5" fillId="0" borderId="9" xfId="0" applyNumberFormat="1" applyFont="1" applyFill="1" applyBorder="1" applyAlignment="1"/>
    <xf numFmtId="41" fontId="5" fillId="0" borderId="9" xfId="0" applyNumberFormat="1" applyFont="1" applyFill="1" applyBorder="1" applyAlignment="1">
      <alignment horizontal="right"/>
    </xf>
    <xf numFmtId="49" fontId="5" fillId="0" borderId="3" xfId="7" applyNumberFormat="1" applyFont="1" applyFill="1" applyBorder="1"/>
    <xf numFmtId="0" fontId="8" fillId="0" borderId="3" xfId="7" applyFont="1" applyFill="1" applyBorder="1"/>
    <xf numFmtId="0" fontId="5" fillId="0" borderId="9" xfId="7" applyFont="1" applyFill="1" applyBorder="1"/>
    <xf numFmtId="0" fontId="5" fillId="0" borderId="3" xfId="7" applyFont="1" applyFill="1" applyBorder="1"/>
    <xf numFmtId="41" fontId="5" fillId="0" borderId="9" xfId="7" applyNumberFormat="1" applyFont="1" applyFill="1" applyBorder="1"/>
    <xf numFmtId="49" fontId="5" fillId="0" borderId="13" xfId="7" applyNumberFormat="1" applyFont="1" applyFill="1" applyBorder="1"/>
    <xf numFmtId="41" fontId="5" fillId="0" borderId="11" xfId="7" applyNumberFormat="1" applyFont="1" applyFill="1" applyBorder="1"/>
    <xf numFmtId="41" fontId="5" fillId="0" borderId="12" xfId="7" applyNumberFormat="1" applyFont="1" applyFill="1" applyBorder="1"/>
    <xf numFmtId="41" fontId="5" fillId="0" borderId="12" xfId="7" applyNumberFormat="1" applyFont="1" applyFill="1" applyBorder="1" applyAlignment="1">
      <alignment horizontal="right"/>
    </xf>
    <xf numFmtId="41" fontId="5" fillId="0" borderId="9" xfId="7" applyNumberFormat="1" applyFont="1" applyFill="1" applyBorder="1" applyAlignment="1">
      <alignment horizontal="right"/>
    </xf>
    <xf numFmtId="0" fontId="13" fillId="0" borderId="13" xfId="7" applyFont="1" applyFill="1" applyBorder="1"/>
    <xf numFmtId="0" fontId="8" fillId="0" borderId="30" xfId="0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1" fontId="8" fillId="0" borderId="30" xfId="0" applyNumberFormat="1" applyFont="1" applyFill="1" applyBorder="1"/>
    <xf numFmtId="41" fontId="8" fillId="0" borderId="2" xfId="0" applyNumberFormat="1" applyFont="1" applyFill="1" applyBorder="1"/>
    <xf numFmtId="41" fontId="8" fillId="0" borderId="31" xfId="0" applyNumberFormat="1" applyFont="1" applyFill="1" applyBorder="1"/>
    <xf numFmtId="0" fontId="5" fillId="0" borderId="7" xfId="0" applyFont="1" applyFill="1" applyBorder="1" applyAlignment="1">
      <alignment horizontal="right"/>
    </xf>
    <xf numFmtId="0" fontId="23" fillId="0" borderId="3" xfId="6" applyFont="1" applyFill="1" applyBorder="1" applyAlignment="1"/>
    <xf numFmtId="0" fontId="14" fillId="0" borderId="3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/>
    </xf>
    <xf numFmtId="0" fontId="8" fillId="0" borderId="32" xfId="7" applyFont="1" applyFill="1" applyBorder="1" applyAlignment="1">
      <alignment vertical="center" wrapText="1"/>
    </xf>
    <xf numFmtId="0" fontId="8" fillId="0" borderId="18" xfId="7" applyFont="1" applyFill="1" applyBorder="1" applyAlignment="1">
      <alignment vertical="center"/>
    </xf>
    <xf numFmtId="0" fontId="8" fillId="0" borderId="26" xfId="7" applyFont="1" applyFill="1" applyBorder="1" applyAlignment="1">
      <alignment vertical="center"/>
    </xf>
    <xf numFmtId="0" fontId="8" fillId="0" borderId="32" xfId="7" applyFont="1" applyFill="1" applyBorder="1" applyAlignment="1">
      <alignment horizontal="left" vertical="center" wrapText="1"/>
    </xf>
    <xf numFmtId="0" fontId="8" fillId="0" borderId="18" xfId="7" applyFont="1" applyFill="1" applyBorder="1" applyAlignment="1">
      <alignment horizontal="left" vertical="center" wrapText="1"/>
    </xf>
    <xf numFmtId="0" fontId="8" fillId="0" borderId="26" xfId="7" applyFont="1" applyFill="1" applyBorder="1" applyAlignment="1">
      <alignment horizontal="left" vertical="center" wrapText="1"/>
    </xf>
  </cellXfs>
  <cellStyles count="8">
    <cellStyle name="Calc Currency (0)" xfId="1"/>
    <cellStyle name="Excel Built-in Comma [0]" xfId="2"/>
    <cellStyle name="Header1" xfId="3"/>
    <cellStyle name="Header2" xfId="4"/>
    <cellStyle name="Normal_#18-Internet" xfId="5"/>
    <cellStyle name="標準" xfId="0" builtinId="0"/>
    <cellStyle name="標準 3" xfId="6"/>
    <cellStyle name="標準_2414sennshuukakushugakkou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8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9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2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2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0" name="AutoShap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1" name="AutoShap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2" name="AutoShape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3" name="AutoShape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4" name="AutoShape 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5" name="AutoShape 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8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9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2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3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4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5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0" name="AutoShap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1" name="AutoShap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2" name="AutoShape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3" name="AutoShape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4" name="AutoShape 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5" name="AutoShape 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8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9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2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3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4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5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8" name="AutoShap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9" name="AutoShap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0" name="AutoShape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1" name="AutoShape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2" name="AutoShape 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3" name="AutoShape 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4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5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8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9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2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3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4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5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6" name="AutoShap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7" name="AutoShap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8" name="AutoShape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9" name="AutoShape 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0" name="AutoShape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1" name="AutoShape 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2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3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4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5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8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9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6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6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62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63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view="pageBreakPreview" zoomScale="75" zoomScaleNormal="75" zoomScaleSheetLayoutView="75" workbookViewId="0">
      <selection activeCell="C6" sqref="C6"/>
    </sheetView>
  </sheetViews>
  <sheetFormatPr defaultColWidth="11.375" defaultRowHeight="13.5"/>
  <cols>
    <col min="1" max="1" width="3.5" style="4" customWidth="1"/>
    <col min="2" max="2" width="4.75" style="4" hidden="1" customWidth="1"/>
    <col min="3" max="3" width="30.875" style="4" customWidth="1"/>
    <col min="4" max="4" width="19.75" style="4" customWidth="1"/>
    <col min="5" max="5" width="8.875" style="4" customWidth="1"/>
    <col min="6" max="6" width="12.875" style="4" customWidth="1"/>
    <col min="7" max="7" width="10.25" style="4" customWidth="1"/>
    <col min="8" max="8" width="11.375" style="4" customWidth="1"/>
    <col min="9" max="9" width="15.75" style="4" bestFit="1" customWidth="1"/>
    <col min="10" max="18" width="7.375" style="4" customWidth="1"/>
    <col min="19" max="16384" width="11.375" style="4"/>
  </cols>
  <sheetData>
    <row r="1" spans="1:17" ht="12.75" customHeight="1">
      <c r="A1" s="1" t="s">
        <v>20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0.100000000000001" customHeight="1">
      <c r="A2" s="5" t="s">
        <v>0</v>
      </c>
      <c r="B2" s="6" t="s">
        <v>1</v>
      </c>
      <c r="C2" s="7"/>
      <c r="D2" s="8"/>
      <c r="E2" s="9"/>
      <c r="F2" s="7"/>
      <c r="G2" s="7"/>
      <c r="H2" s="7"/>
      <c r="I2" s="7"/>
      <c r="J2" s="8"/>
      <c r="K2" s="10"/>
      <c r="L2" s="9"/>
      <c r="M2" s="8"/>
      <c r="N2" s="9"/>
      <c r="O2" s="7"/>
      <c r="P2" s="3"/>
      <c r="Q2" s="3"/>
    </row>
    <row r="3" spans="1:17" ht="20.100000000000001" customHeight="1">
      <c r="A3" s="11"/>
      <c r="B3" s="12" t="s">
        <v>2</v>
      </c>
      <c r="C3" s="13" t="s">
        <v>3</v>
      </c>
      <c r="D3" s="14" t="s">
        <v>4</v>
      </c>
      <c r="E3" s="15" t="s">
        <v>19</v>
      </c>
      <c r="F3" s="16" t="s">
        <v>5</v>
      </c>
      <c r="G3" s="16" t="s">
        <v>30</v>
      </c>
      <c r="H3" s="16" t="s">
        <v>6</v>
      </c>
      <c r="I3" s="16" t="s">
        <v>18</v>
      </c>
      <c r="J3" s="17" t="s">
        <v>7</v>
      </c>
      <c r="K3" s="18" t="s">
        <v>8</v>
      </c>
      <c r="L3" s="19" t="s">
        <v>9</v>
      </c>
      <c r="M3" s="20" t="s">
        <v>31</v>
      </c>
      <c r="N3" s="21"/>
      <c r="O3" s="16" t="s">
        <v>10</v>
      </c>
      <c r="P3" s="3"/>
      <c r="Q3" s="3"/>
    </row>
    <row r="4" spans="1:17" ht="20.100000000000001" customHeight="1">
      <c r="A4" s="17" t="s">
        <v>11</v>
      </c>
      <c r="B4" s="22" t="s">
        <v>12</v>
      </c>
      <c r="C4" s="23"/>
      <c r="D4" s="20"/>
      <c r="E4" s="21"/>
      <c r="F4" s="23"/>
      <c r="G4" s="23"/>
      <c r="H4" s="23"/>
      <c r="I4" s="23"/>
      <c r="J4" s="24" t="s">
        <v>13</v>
      </c>
      <c r="K4" s="24" t="s">
        <v>14</v>
      </c>
      <c r="L4" s="19" t="s">
        <v>15</v>
      </c>
      <c r="M4" s="24" t="s">
        <v>16</v>
      </c>
      <c r="N4" s="19" t="s">
        <v>17</v>
      </c>
      <c r="O4" s="25"/>
      <c r="P4" s="3"/>
      <c r="Q4" s="3"/>
    </row>
    <row r="5" spans="1:17" ht="20.100000000000001" customHeight="1">
      <c r="A5" s="26"/>
      <c r="B5" s="27"/>
      <c r="C5" s="28"/>
      <c r="D5" s="29"/>
      <c r="E5" s="30"/>
      <c r="F5" s="28"/>
      <c r="G5" s="28"/>
      <c r="H5" s="28"/>
      <c r="I5" s="31"/>
      <c r="J5" s="32">
        <v>122</v>
      </c>
      <c r="K5" s="33">
        <v>88</v>
      </c>
      <c r="L5" s="34">
        <v>34</v>
      </c>
      <c r="M5" s="32"/>
      <c r="N5" s="34"/>
      <c r="O5" s="34"/>
      <c r="P5" s="3"/>
      <c r="Q5" s="3"/>
    </row>
    <row r="6" spans="1:17" ht="20.100000000000001" customHeight="1">
      <c r="A6" s="26">
        <v>1</v>
      </c>
      <c r="B6" s="27" t="s">
        <v>22</v>
      </c>
      <c r="C6" s="252" t="s">
        <v>166</v>
      </c>
      <c r="D6" s="29" t="s">
        <v>23</v>
      </c>
      <c r="E6" s="30" t="s">
        <v>24</v>
      </c>
      <c r="F6" s="28" t="s">
        <v>25</v>
      </c>
      <c r="G6" s="26" t="s">
        <v>215</v>
      </c>
      <c r="H6" s="28" t="s">
        <v>26</v>
      </c>
      <c r="I6" s="31" t="s">
        <v>21</v>
      </c>
      <c r="J6" s="32">
        <v>21</v>
      </c>
      <c r="K6" s="33">
        <v>21</v>
      </c>
      <c r="L6" s="34">
        <v>0</v>
      </c>
      <c r="M6" s="32"/>
      <c r="N6" s="34"/>
      <c r="O6" s="34"/>
      <c r="P6" s="3"/>
      <c r="Q6" s="3"/>
    </row>
    <row r="7" spans="1:17" ht="20.100000000000001" customHeight="1">
      <c r="A7" s="26"/>
      <c r="B7" s="27"/>
      <c r="C7" s="35"/>
      <c r="D7" s="29"/>
      <c r="E7" s="30"/>
      <c r="F7" s="28"/>
      <c r="G7" s="26"/>
      <c r="H7" s="28"/>
      <c r="I7" s="31" t="s">
        <v>27</v>
      </c>
      <c r="J7" s="32">
        <v>21</v>
      </c>
      <c r="K7" s="33">
        <v>14</v>
      </c>
      <c r="L7" s="34">
        <v>7</v>
      </c>
      <c r="M7" s="32"/>
      <c r="N7" s="34"/>
      <c r="O7" s="34"/>
      <c r="P7" s="3"/>
      <c r="Q7" s="3"/>
    </row>
    <row r="8" spans="1:17" ht="20.100000000000001" customHeight="1">
      <c r="A8" s="26"/>
      <c r="B8" s="27"/>
      <c r="C8" s="28"/>
      <c r="D8" s="29"/>
      <c r="E8" s="30"/>
      <c r="F8" s="28"/>
      <c r="G8" s="28"/>
      <c r="H8" s="28"/>
      <c r="I8" s="31" t="s">
        <v>32</v>
      </c>
      <c r="J8" s="32">
        <v>24</v>
      </c>
      <c r="K8" s="33">
        <v>16</v>
      </c>
      <c r="L8" s="34">
        <v>8</v>
      </c>
      <c r="M8" s="32">
        <v>27</v>
      </c>
      <c r="N8" s="34">
        <v>0</v>
      </c>
      <c r="O8" s="34">
        <v>47</v>
      </c>
      <c r="P8" s="3"/>
      <c r="Q8" s="3"/>
    </row>
    <row r="9" spans="1:17" ht="20.100000000000001" customHeight="1">
      <c r="A9" s="26"/>
      <c r="B9" s="27"/>
      <c r="C9" s="28"/>
      <c r="D9" s="29"/>
      <c r="E9" s="30"/>
      <c r="F9" s="28"/>
      <c r="G9" s="28"/>
      <c r="H9" s="28"/>
      <c r="I9" s="31" t="s">
        <v>33</v>
      </c>
      <c r="J9" s="32">
        <v>6</v>
      </c>
      <c r="K9" s="33">
        <v>2</v>
      </c>
      <c r="L9" s="34">
        <v>4</v>
      </c>
      <c r="M9" s="32"/>
      <c r="N9" s="34"/>
      <c r="O9" s="34"/>
      <c r="P9" s="3"/>
      <c r="Q9" s="3"/>
    </row>
    <row r="10" spans="1:17" ht="20.25" customHeight="1">
      <c r="A10" s="26"/>
      <c r="B10" s="27"/>
      <c r="C10" s="28"/>
      <c r="D10" s="29"/>
      <c r="E10" s="30"/>
      <c r="F10" s="28"/>
      <c r="G10" s="28"/>
      <c r="H10" s="28"/>
      <c r="I10" s="31" t="s">
        <v>28</v>
      </c>
      <c r="J10" s="32">
        <v>8</v>
      </c>
      <c r="K10" s="33">
        <v>2</v>
      </c>
      <c r="L10" s="34">
        <v>6</v>
      </c>
      <c r="M10" s="32"/>
      <c r="N10" s="34"/>
      <c r="O10" s="34"/>
      <c r="P10" s="3"/>
      <c r="Q10" s="3"/>
    </row>
    <row r="11" spans="1:17" ht="20.25" customHeight="1">
      <c r="A11" s="26"/>
      <c r="B11" s="27"/>
      <c r="C11" s="28"/>
      <c r="D11" s="29"/>
      <c r="E11" s="30"/>
      <c r="F11" s="28"/>
      <c r="G11" s="28"/>
      <c r="H11" s="28"/>
      <c r="I11" s="31" t="s">
        <v>29</v>
      </c>
      <c r="J11" s="32">
        <v>15</v>
      </c>
      <c r="K11" s="33">
        <v>10</v>
      </c>
      <c r="L11" s="34">
        <v>5</v>
      </c>
      <c r="M11" s="32"/>
      <c r="N11" s="34"/>
      <c r="O11" s="34"/>
      <c r="P11" s="3"/>
      <c r="Q11" s="3"/>
    </row>
    <row r="12" spans="1:17" ht="21" customHeight="1">
      <c r="A12" s="36"/>
      <c r="B12" s="37"/>
      <c r="C12" s="38"/>
      <c r="D12" s="39"/>
      <c r="E12" s="40"/>
      <c r="F12" s="38"/>
      <c r="G12" s="38"/>
      <c r="H12" s="41" t="s">
        <v>167</v>
      </c>
      <c r="I12" s="42" t="s">
        <v>168</v>
      </c>
      <c r="J12" s="43">
        <v>27</v>
      </c>
      <c r="K12" s="44">
        <v>23</v>
      </c>
      <c r="L12" s="45">
        <v>4</v>
      </c>
      <c r="M12" s="43"/>
      <c r="N12" s="45"/>
      <c r="O12" s="45"/>
      <c r="P12" s="3"/>
      <c r="Q12" s="3"/>
    </row>
    <row r="13" spans="1:17" ht="20.100000000000001" customHeight="1">
      <c r="A13" s="46"/>
      <c r="B13" s="47"/>
      <c r="C13" s="48"/>
      <c r="D13" s="49"/>
      <c r="E13" s="50"/>
      <c r="F13" s="51"/>
      <c r="G13" s="51"/>
      <c r="H13" s="51"/>
      <c r="I13" s="51"/>
      <c r="J13" s="52"/>
      <c r="K13" s="53"/>
      <c r="L13" s="54"/>
      <c r="M13" s="52"/>
      <c r="N13" s="54"/>
      <c r="O13" s="54"/>
    </row>
    <row r="14" spans="1:17" ht="20.100000000000001" customHeight="1">
      <c r="A14" s="46">
        <v>2</v>
      </c>
      <c r="B14" s="47" t="s">
        <v>42</v>
      </c>
      <c r="C14" s="55" t="s">
        <v>43</v>
      </c>
      <c r="D14" s="49" t="s">
        <v>44</v>
      </c>
      <c r="E14" s="50" t="s">
        <v>45</v>
      </c>
      <c r="F14" s="51" t="s">
        <v>46</v>
      </c>
      <c r="G14" s="46" t="s">
        <v>169</v>
      </c>
      <c r="H14" s="51" t="s">
        <v>40</v>
      </c>
      <c r="I14" s="51" t="s">
        <v>41</v>
      </c>
      <c r="J14" s="52">
        <v>94</v>
      </c>
      <c r="K14" s="53">
        <v>10</v>
      </c>
      <c r="L14" s="54">
        <v>84</v>
      </c>
      <c r="M14" s="52">
        <v>9</v>
      </c>
      <c r="N14" s="54">
        <v>129</v>
      </c>
      <c r="O14" s="54">
        <v>1</v>
      </c>
    </row>
    <row r="15" spans="1:17" ht="20.100000000000001" customHeight="1">
      <c r="A15" s="56"/>
      <c r="B15" s="57"/>
      <c r="C15" s="58"/>
      <c r="D15" s="59"/>
      <c r="E15" s="60"/>
      <c r="F15" s="58"/>
      <c r="G15" s="58"/>
      <c r="H15" s="58"/>
      <c r="I15" s="58"/>
      <c r="J15" s="61"/>
      <c r="K15" s="62"/>
      <c r="L15" s="63"/>
      <c r="M15" s="61"/>
      <c r="N15" s="63"/>
      <c r="O15" s="63"/>
    </row>
    <row r="16" spans="1:17" ht="20.100000000000001" customHeight="1">
      <c r="A16" s="64"/>
      <c r="B16" s="65"/>
      <c r="C16" s="66"/>
      <c r="D16" s="67"/>
      <c r="E16" s="68"/>
      <c r="F16" s="66"/>
      <c r="G16" s="66"/>
      <c r="H16" s="66"/>
      <c r="I16" s="66"/>
      <c r="J16" s="69"/>
      <c r="K16" s="70"/>
      <c r="L16" s="71"/>
      <c r="M16" s="69"/>
      <c r="N16" s="71"/>
      <c r="O16" s="71"/>
      <c r="P16" s="3"/>
      <c r="Q16" s="3"/>
    </row>
    <row r="17" spans="1:17" ht="20.100000000000001" customHeight="1">
      <c r="A17" s="64">
        <v>3</v>
      </c>
      <c r="B17" s="65" t="s">
        <v>47</v>
      </c>
      <c r="C17" s="72" t="s">
        <v>48</v>
      </c>
      <c r="D17" s="67" t="s">
        <v>49</v>
      </c>
      <c r="E17" s="68" t="s">
        <v>50</v>
      </c>
      <c r="F17" s="66" t="s">
        <v>51</v>
      </c>
      <c r="G17" s="64" t="s">
        <v>170</v>
      </c>
      <c r="H17" s="66" t="s">
        <v>40</v>
      </c>
      <c r="I17" s="66" t="s">
        <v>175</v>
      </c>
      <c r="J17" s="69">
        <f>SUM(K17:L17)</f>
        <v>57</v>
      </c>
      <c r="K17" s="70">
        <v>9</v>
      </c>
      <c r="L17" s="71">
        <v>48</v>
      </c>
      <c r="M17" s="69">
        <v>10</v>
      </c>
      <c r="N17" s="71">
        <v>124</v>
      </c>
      <c r="O17" s="71">
        <v>2</v>
      </c>
      <c r="P17" s="3"/>
      <c r="Q17" s="3"/>
    </row>
    <row r="18" spans="1:17" ht="19.5" customHeight="1">
      <c r="A18" s="73"/>
      <c r="B18" s="74"/>
      <c r="C18" s="75"/>
      <c r="D18" s="76"/>
      <c r="E18" s="77"/>
      <c r="F18" s="75"/>
      <c r="G18" s="75"/>
      <c r="H18" s="75"/>
      <c r="I18" s="75"/>
      <c r="J18" s="78"/>
      <c r="K18" s="79"/>
      <c r="L18" s="80"/>
      <c r="M18" s="78"/>
      <c r="N18" s="80"/>
      <c r="O18" s="80"/>
      <c r="P18" s="3"/>
      <c r="Q18" s="3"/>
    </row>
    <row r="19" spans="1:17" ht="20.100000000000001" customHeight="1">
      <c r="A19" s="64"/>
      <c r="B19" s="65"/>
      <c r="C19" s="66"/>
      <c r="D19" s="67"/>
      <c r="E19" s="68"/>
      <c r="F19" s="66"/>
      <c r="G19" s="66"/>
      <c r="H19" s="66"/>
      <c r="I19" s="66"/>
      <c r="J19" s="69"/>
      <c r="K19" s="70"/>
      <c r="L19" s="71"/>
      <c r="M19" s="69"/>
      <c r="N19" s="71"/>
      <c r="O19" s="71"/>
      <c r="P19" s="3"/>
      <c r="Q19" s="3"/>
    </row>
    <row r="20" spans="1:17" ht="20.100000000000001" customHeight="1">
      <c r="A20" s="64">
        <v>4</v>
      </c>
      <c r="B20" s="65" t="s">
        <v>52</v>
      </c>
      <c r="C20" s="72" t="s">
        <v>53</v>
      </c>
      <c r="D20" s="67" t="s">
        <v>54</v>
      </c>
      <c r="E20" s="68" t="s">
        <v>55</v>
      </c>
      <c r="F20" s="66" t="s">
        <v>56</v>
      </c>
      <c r="G20" s="64" t="s">
        <v>160</v>
      </c>
      <c r="H20" s="66" t="s">
        <v>40</v>
      </c>
      <c r="I20" s="66" t="s">
        <v>214</v>
      </c>
      <c r="J20" s="69">
        <v>78</v>
      </c>
      <c r="K20" s="70">
        <v>12</v>
      </c>
      <c r="L20" s="71">
        <v>66</v>
      </c>
      <c r="M20" s="69">
        <v>10</v>
      </c>
      <c r="N20" s="71">
        <v>0</v>
      </c>
      <c r="O20" s="71">
        <v>4</v>
      </c>
      <c r="P20" s="3"/>
      <c r="Q20" s="3"/>
    </row>
    <row r="21" spans="1:17" ht="20.100000000000001" customHeight="1">
      <c r="A21" s="73"/>
      <c r="B21" s="74"/>
      <c r="C21" s="75"/>
      <c r="D21" s="76"/>
      <c r="E21" s="77"/>
      <c r="F21" s="75"/>
      <c r="G21" s="75"/>
      <c r="H21" s="75"/>
      <c r="I21" s="75"/>
      <c r="J21" s="78"/>
      <c r="K21" s="79"/>
      <c r="L21" s="80"/>
      <c r="M21" s="78"/>
      <c r="N21" s="80"/>
      <c r="O21" s="80"/>
      <c r="P21" s="3"/>
      <c r="Q21" s="3"/>
    </row>
    <row r="22" spans="1:17" ht="20.100000000000001" customHeight="1">
      <c r="A22" s="253" t="s">
        <v>13</v>
      </c>
      <c r="B22" s="254"/>
      <c r="C22" s="254"/>
      <c r="D22" s="254"/>
      <c r="E22" s="254"/>
      <c r="F22" s="254"/>
      <c r="G22" s="254"/>
      <c r="H22" s="254"/>
      <c r="I22" s="255"/>
      <c r="J22" s="81">
        <f>SUM(J5,J14,J17,J20)</f>
        <v>351</v>
      </c>
      <c r="K22" s="81">
        <f>SUM(K5,K14,K17,K20)</f>
        <v>119</v>
      </c>
      <c r="L22" s="81">
        <f>SUM(L5,L14,L17,L20)</f>
        <v>232</v>
      </c>
      <c r="M22" s="82">
        <f>SUM(M5:M21)</f>
        <v>56</v>
      </c>
      <c r="N22" s="83">
        <f t="shared" ref="N22:O22" si="0">SUM(N5:N21)</f>
        <v>253</v>
      </c>
      <c r="O22" s="83">
        <f t="shared" si="0"/>
        <v>54</v>
      </c>
      <c r="P22" s="3"/>
      <c r="Q22" s="3"/>
    </row>
    <row r="24" spans="1:17" ht="20.100000000000001" customHeight="1">
      <c r="A24" s="1" t="s">
        <v>34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20.100000000000001" customHeight="1">
      <c r="A25" s="5" t="s">
        <v>0</v>
      </c>
      <c r="B25" s="84" t="s">
        <v>1</v>
      </c>
      <c r="C25" s="7"/>
      <c r="D25" s="8"/>
      <c r="E25" s="9"/>
      <c r="F25" s="7"/>
      <c r="G25" s="7"/>
      <c r="H25" s="7"/>
      <c r="I25" s="7"/>
      <c r="J25" s="8"/>
      <c r="K25" s="10"/>
      <c r="L25" s="9"/>
      <c r="M25" s="8"/>
      <c r="N25" s="9"/>
      <c r="O25" s="7"/>
      <c r="P25" s="3"/>
      <c r="Q25" s="3"/>
    </row>
    <row r="26" spans="1:17" ht="20.100000000000001" customHeight="1">
      <c r="A26" s="11"/>
      <c r="B26" s="85" t="s">
        <v>2</v>
      </c>
      <c r="C26" s="86" t="s">
        <v>3</v>
      </c>
      <c r="D26" s="14" t="s">
        <v>4</v>
      </c>
      <c r="E26" s="15" t="s">
        <v>19</v>
      </c>
      <c r="F26" s="16" t="s">
        <v>5</v>
      </c>
      <c r="G26" s="16" t="s">
        <v>30</v>
      </c>
      <c r="H26" s="16" t="s">
        <v>6</v>
      </c>
      <c r="I26" s="16" t="s">
        <v>18</v>
      </c>
      <c r="J26" s="17" t="s">
        <v>7</v>
      </c>
      <c r="K26" s="18" t="s">
        <v>8</v>
      </c>
      <c r="L26" s="19" t="s">
        <v>9</v>
      </c>
      <c r="M26" s="20" t="s">
        <v>35</v>
      </c>
      <c r="N26" s="21"/>
      <c r="O26" s="16" t="s">
        <v>10</v>
      </c>
      <c r="P26" s="3"/>
      <c r="Q26" s="3"/>
    </row>
    <row r="27" spans="1:17" ht="20.100000000000001" customHeight="1">
      <c r="A27" s="17" t="s">
        <v>11</v>
      </c>
      <c r="B27" s="87" t="s">
        <v>12</v>
      </c>
      <c r="C27" s="23"/>
      <c r="D27" s="20"/>
      <c r="E27" s="21"/>
      <c r="F27" s="23"/>
      <c r="G27" s="23"/>
      <c r="H27" s="23"/>
      <c r="I27" s="23"/>
      <c r="J27" s="24" t="s">
        <v>13</v>
      </c>
      <c r="K27" s="24" t="s">
        <v>14</v>
      </c>
      <c r="L27" s="19" t="s">
        <v>15</v>
      </c>
      <c r="M27" s="24" t="s">
        <v>16</v>
      </c>
      <c r="N27" s="19" t="s">
        <v>17</v>
      </c>
      <c r="O27" s="25"/>
      <c r="P27" s="3"/>
      <c r="Q27" s="3"/>
    </row>
    <row r="28" spans="1:17" ht="20.100000000000001" customHeight="1">
      <c r="A28" s="107"/>
      <c r="B28" s="88"/>
      <c r="C28" s="89" t="s">
        <v>174</v>
      </c>
      <c r="D28" s="90"/>
      <c r="E28" s="91"/>
      <c r="F28" s="92"/>
      <c r="G28" s="92"/>
      <c r="H28" s="92"/>
      <c r="I28" s="92"/>
      <c r="J28" s="93"/>
      <c r="K28" s="94"/>
      <c r="L28" s="95"/>
      <c r="M28" s="93"/>
      <c r="N28" s="95"/>
      <c r="O28" s="96"/>
      <c r="P28" s="3"/>
      <c r="Q28" s="3"/>
    </row>
    <row r="29" spans="1:17" ht="20.100000000000001" customHeight="1">
      <c r="A29" s="26">
        <v>1</v>
      </c>
      <c r="B29" s="97" t="s">
        <v>36</v>
      </c>
      <c r="C29" s="98" t="s">
        <v>37</v>
      </c>
      <c r="D29" s="99" t="s">
        <v>38</v>
      </c>
      <c r="E29" s="91" t="s">
        <v>39</v>
      </c>
      <c r="F29" s="46" t="s">
        <v>213</v>
      </c>
      <c r="G29" s="46" t="s">
        <v>165</v>
      </c>
      <c r="H29" s="46" t="s">
        <v>40</v>
      </c>
      <c r="I29" s="46" t="s">
        <v>41</v>
      </c>
      <c r="J29" s="100">
        <v>108</v>
      </c>
      <c r="K29" s="101">
        <v>8</v>
      </c>
      <c r="L29" s="102">
        <v>100</v>
      </c>
      <c r="M29" s="100">
        <v>9</v>
      </c>
      <c r="N29" s="102">
        <v>140</v>
      </c>
      <c r="O29" s="103">
        <v>2</v>
      </c>
      <c r="P29" s="3"/>
      <c r="Q29" s="3"/>
    </row>
    <row r="30" spans="1:17" ht="20.100000000000001" customHeight="1">
      <c r="A30" s="36"/>
      <c r="B30" s="104"/>
      <c r="C30" s="105"/>
      <c r="D30" s="59"/>
      <c r="E30" s="60"/>
      <c r="F30" s="58"/>
      <c r="G30" s="58"/>
      <c r="H30" s="58"/>
      <c r="I30" s="58"/>
      <c r="J30" s="61"/>
      <c r="K30" s="62"/>
      <c r="L30" s="63"/>
      <c r="M30" s="61"/>
      <c r="N30" s="63"/>
      <c r="O30" s="106"/>
      <c r="P30" s="3"/>
      <c r="Q30" s="3"/>
    </row>
  </sheetData>
  <mergeCells count="1">
    <mergeCell ref="A22:I22"/>
  </mergeCells>
  <phoneticPr fontId="7"/>
  <printOptions horizontalCentered="1" gridLinesSet="0"/>
  <pageMargins left="0.59055118110236227" right="0.59055118110236227" top="0.74803149606299213" bottom="0.74803149606299213" header="0.51181102362204722" footer="0.51181102362204722"/>
  <pageSetup paperSize="9" scale="83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tabSelected="1" view="pageBreakPreview" zoomScale="75" zoomScaleNormal="75" zoomScaleSheetLayoutView="75" workbookViewId="0">
      <pane xSplit="3" ySplit="4" topLeftCell="D2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3.5"/>
  <cols>
    <col min="1" max="1" width="4.375" style="111" customWidth="1"/>
    <col min="2" max="2" width="4.875" style="207" hidden="1" customWidth="1"/>
    <col min="3" max="3" width="24.75" style="111" customWidth="1"/>
    <col min="4" max="4" width="25.375" style="111" customWidth="1"/>
    <col min="5" max="5" width="8.875" style="111" customWidth="1"/>
    <col min="6" max="6" width="12.875" style="111" customWidth="1"/>
    <col min="7" max="7" width="13.375" style="112" customWidth="1"/>
    <col min="8" max="8" width="17" style="111" customWidth="1"/>
    <col min="9" max="9" width="29.375" style="111" customWidth="1"/>
    <col min="10" max="15" width="7.375" style="111" customWidth="1"/>
    <col min="16" max="16384" width="9" style="111"/>
  </cols>
  <sheetData>
    <row r="1" spans="1:15" s="109" customFormat="1" ht="14.25" customHeight="1">
      <c r="A1" s="113" t="s">
        <v>57</v>
      </c>
      <c r="B1" s="114"/>
      <c r="G1" s="108"/>
    </row>
    <row r="2" spans="1:15" s="109" customFormat="1">
      <c r="A2" s="115" t="s">
        <v>0</v>
      </c>
      <c r="B2" s="116" t="s">
        <v>1</v>
      </c>
      <c r="C2" s="117"/>
      <c r="D2" s="118"/>
      <c r="E2" s="119"/>
      <c r="F2" s="117"/>
      <c r="G2" s="115"/>
      <c r="H2" s="117"/>
      <c r="I2" s="117"/>
      <c r="J2" s="118"/>
      <c r="K2" s="120"/>
      <c r="L2" s="119"/>
      <c r="M2" s="118"/>
      <c r="N2" s="120"/>
      <c r="O2" s="117"/>
    </row>
    <row r="3" spans="1:15" s="109" customFormat="1">
      <c r="A3" s="121"/>
      <c r="B3" s="122" t="s">
        <v>2</v>
      </c>
      <c r="C3" s="123" t="s">
        <v>3</v>
      </c>
      <c r="D3" s="124" t="s">
        <v>4</v>
      </c>
      <c r="E3" s="125" t="s">
        <v>19</v>
      </c>
      <c r="F3" s="126" t="s">
        <v>5</v>
      </c>
      <c r="G3" s="126" t="s">
        <v>163</v>
      </c>
      <c r="H3" s="126" t="s">
        <v>6</v>
      </c>
      <c r="I3" s="126" t="s">
        <v>18</v>
      </c>
      <c r="J3" s="127" t="s">
        <v>7</v>
      </c>
      <c r="K3" s="128" t="s">
        <v>8</v>
      </c>
      <c r="L3" s="129" t="s">
        <v>9</v>
      </c>
      <c r="M3" s="130" t="s">
        <v>164</v>
      </c>
      <c r="N3" s="131"/>
      <c r="O3" s="126" t="s">
        <v>10</v>
      </c>
    </row>
    <row r="4" spans="1:15" s="109" customFormat="1">
      <c r="A4" s="132" t="s">
        <v>11</v>
      </c>
      <c r="B4" s="133" t="s">
        <v>12</v>
      </c>
      <c r="C4" s="134"/>
      <c r="D4" s="130"/>
      <c r="E4" s="131"/>
      <c r="F4" s="134"/>
      <c r="G4" s="132"/>
      <c r="H4" s="134"/>
      <c r="I4" s="134"/>
      <c r="J4" s="135" t="s">
        <v>13</v>
      </c>
      <c r="K4" s="135" t="s">
        <v>14</v>
      </c>
      <c r="L4" s="135" t="s">
        <v>15</v>
      </c>
      <c r="M4" s="135" t="s">
        <v>16</v>
      </c>
      <c r="N4" s="135" t="s">
        <v>17</v>
      </c>
      <c r="O4" s="132"/>
    </row>
    <row r="5" spans="1:15" s="109" customFormat="1">
      <c r="A5" s="136"/>
      <c r="B5" s="137"/>
      <c r="C5" s="138"/>
      <c r="D5" s="139"/>
      <c r="E5" s="140"/>
      <c r="F5" s="138"/>
      <c r="G5" s="136"/>
      <c r="H5" s="138"/>
      <c r="I5" s="138" t="s">
        <v>58</v>
      </c>
      <c r="J5" s="141"/>
      <c r="K5" s="142"/>
      <c r="L5" s="143"/>
      <c r="M5" s="141"/>
      <c r="N5" s="143"/>
      <c r="O5" s="144"/>
    </row>
    <row r="6" spans="1:15" s="109" customFormat="1">
      <c r="A6" s="145">
        <v>1</v>
      </c>
      <c r="B6" s="146">
        <v>8513</v>
      </c>
      <c r="C6" s="110" t="s">
        <v>59</v>
      </c>
      <c r="D6" s="147" t="s">
        <v>60</v>
      </c>
      <c r="E6" s="148" t="s">
        <v>61</v>
      </c>
      <c r="F6" s="149" t="s">
        <v>62</v>
      </c>
      <c r="G6" s="145" t="s">
        <v>63</v>
      </c>
      <c r="H6" s="149" t="s">
        <v>64</v>
      </c>
      <c r="I6" s="149"/>
      <c r="J6" s="150">
        <v>33</v>
      </c>
      <c r="K6" s="151">
        <v>7</v>
      </c>
      <c r="L6" s="152">
        <v>26</v>
      </c>
      <c r="M6" s="153">
        <v>5</v>
      </c>
      <c r="N6" s="152">
        <v>14</v>
      </c>
      <c r="O6" s="154">
        <v>1</v>
      </c>
    </row>
    <row r="7" spans="1:15" s="109" customFormat="1">
      <c r="A7" s="155"/>
      <c r="B7" s="156"/>
      <c r="C7" s="157"/>
      <c r="D7" s="158"/>
      <c r="E7" s="159"/>
      <c r="F7" s="160"/>
      <c r="G7" s="161"/>
      <c r="H7" s="160"/>
      <c r="I7" s="160" t="s">
        <v>65</v>
      </c>
      <c r="J7" s="162"/>
      <c r="K7" s="163"/>
      <c r="L7" s="164"/>
      <c r="M7" s="165"/>
      <c r="N7" s="164"/>
      <c r="O7" s="166"/>
    </row>
    <row r="8" spans="1:15" s="109" customFormat="1">
      <c r="A8" s="136"/>
      <c r="B8" s="137"/>
      <c r="C8" s="138"/>
      <c r="D8" s="147"/>
      <c r="E8" s="148"/>
      <c r="F8" s="138"/>
      <c r="G8" s="136"/>
      <c r="H8" s="138"/>
      <c r="I8" s="138"/>
      <c r="J8" s="141"/>
      <c r="K8" s="142"/>
      <c r="L8" s="143"/>
      <c r="M8" s="141"/>
      <c r="N8" s="143"/>
      <c r="O8" s="144"/>
    </row>
    <row r="9" spans="1:15" s="109" customFormat="1">
      <c r="A9" s="145">
        <v>2</v>
      </c>
      <c r="B9" s="146">
        <v>8517</v>
      </c>
      <c r="C9" s="110" t="s">
        <v>66</v>
      </c>
      <c r="D9" s="147" t="s">
        <v>67</v>
      </c>
      <c r="E9" s="148" t="s">
        <v>68</v>
      </c>
      <c r="F9" s="167" t="s">
        <v>69</v>
      </c>
      <c r="G9" s="145" t="s">
        <v>176</v>
      </c>
      <c r="H9" s="149" t="s">
        <v>40</v>
      </c>
      <c r="I9" s="149" t="s">
        <v>70</v>
      </c>
      <c r="J9" s="150">
        <v>125</v>
      </c>
      <c r="K9" s="168">
        <v>3</v>
      </c>
      <c r="L9" s="152">
        <v>122</v>
      </c>
      <c r="M9" s="153">
        <v>7</v>
      </c>
      <c r="N9" s="152">
        <v>64</v>
      </c>
      <c r="O9" s="154">
        <v>2</v>
      </c>
    </row>
    <row r="10" spans="1:15" s="109" customFormat="1">
      <c r="A10" s="155"/>
      <c r="B10" s="156"/>
      <c r="C10" s="157"/>
      <c r="D10" s="158"/>
      <c r="E10" s="159"/>
      <c r="F10" s="160"/>
      <c r="G10" s="155"/>
      <c r="H10" s="160"/>
      <c r="I10" s="160"/>
      <c r="J10" s="165"/>
      <c r="K10" s="163"/>
      <c r="L10" s="164"/>
      <c r="M10" s="165"/>
      <c r="N10" s="164"/>
      <c r="O10" s="169"/>
    </row>
    <row r="11" spans="1:15" s="109" customFormat="1">
      <c r="A11" s="136"/>
      <c r="B11" s="137"/>
      <c r="C11" s="138"/>
      <c r="D11" s="147"/>
      <c r="E11" s="148"/>
      <c r="F11" s="138"/>
      <c r="G11" s="136"/>
      <c r="H11" s="138"/>
      <c r="I11" s="149" t="s">
        <v>71</v>
      </c>
      <c r="J11" s="141"/>
      <c r="K11" s="142"/>
      <c r="L11" s="143"/>
      <c r="M11" s="141"/>
      <c r="N11" s="143"/>
      <c r="O11" s="144"/>
    </row>
    <row r="12" spans="1:15" s="109" customFormat="1">
      <c r="A12" s="145">
        <v>3</v>
      </c>
      <c r="B12" s="146">
        <v>8518</v>
      </c>
      <c r="C12" s="110" t="s">
        <v>72</v>
      </c>
      <c r="D12" s="147" t="s">
        <v>73</v>
      </c>
      <c r="E12" s="148" t="s">
        <v>61</v>
      </c>
      <c r="F12" s="167" t="s">
        <v>74</v>
      </c>
      <c r="G12" s="170" t="s">
        <v>205</v>
      </c>
      <c r="H12" s="149" t="s">
        <v>75</v>
      </c>
      <c r="I12" s="149"/>
      <c r="J12" s="150">
        <v>76</v>
      </c>
      <c r="K12" s="168">
        <v>40</v>
      </c>
      <c r="L12" s="152">
        <v>36</v>
      </c>
      <c r="M12" s="153">
        <v>8</v>
      </c>
      <c r="N12" s="152">
        <v>15</v>
      </c>
      <c r="O12" s="171">
        <v>1</v>
      </c>
    </row>
    <row r="13" spans="1:15" s="109" customFormat="1">
      <c r="A13" s="155"/>
      <c r="B13" s="156"/>
      <c r="C13" s="157"/>
      <c r="D13" s="172"/>
      <c r="E13" s="159"/>
      <c r="F13" s="160"/>
      <c r="G13" s="155"/>
      <c r="H13" s="160"/>
      <c r="I13" s="160" t="s">
        <v>76</v>
      </c>
      <c r="J13" s="165"/>
      <c r="K13" s="163"/>
      <c r="L13" s="164"/>
      <c r="M13" s="165"/>
      <c r="N13" s="164"/>
      <c r="O13" s="169"/>
    </row>
    <row r="14" spans="1:15" s="109" customFormat="1">
      <c r="A14" s="136"/>
      <c r="B14" s="137"/>
      <c r="C14" s="138"/>
      <c r="D14" s="173"/>
      <c r="E14" s="148"/>
      <c r="F14" s="138"/>
      <c r="G14" s="174"/>
      <c r="H14" s="139"/>
      <c r="I14" s="138"/>
      <c r="J14" s="142"/>
      <c r="K14" s="142"/>
      <c r="L14" s="143"/>
      <c r="M14" s="141"/>
      <c r="N14" s="143"/>
      <c r="O14" s="144"/>
    </row>
    <row r="15" spans="1:15" s="109" customFormat="1">
      <c r="A15" s="145">
        <v>4</v>
      </c>
      <c r="B15" s="146">
        <v>8520</v>
      </c>
      <c r="C15" s="110" t="s">
        <v>77</v>
      </c>
      <c r="D15" s="147" t="s">
        <v>78</v>
      </c>
      <c r="E15" s="148" t="s">
        <v>79</v>
      </c>
      <c r="F15" s="149" t="s">
        <v>80</v>
      </c>
      <c r="G15" s="170" t="s">
        <v>81</v>
      </c>
      <c r="H15" s="147" t="s">
        <v>75</v>
      </c>
      <c r="I15" s="149" t="s">
        <v>82</v>
      </c>
      <c r="J15" s="150">
        <v>139</v>
      </c>
      <c r="K15" s="168">
        <v>32</v>
      </c>
      <c r="L15" s="152">
        <v>107</v>
      </c>
      <c r="M15" s="153">
        <v>8</v>
      </c>
      <c r="N15" s="152">
        <v>14</v>
      </c>
      <c r="O15" s="171">
        <v>3</v>
      </c>
    </row>
    <row r="16" spans="1:15" s="109" customFormat="1">
      <c r="A16" s="155"/>
      <c r="B16" s="156"/>
      <c r="C16" s="160"/>
      <c r="D16" s="158"/>
      <c r="E16" s="159"/>
      <c r="F16" s="160"/>
      <c r="G16" s="161"/>
      <c r="H16" s="147"/>
      <c r="I16" s="175"/>
      <c r="J16" s="163"/>
      <c r="K16" s="163"/>
      <c r="L16" s="164"/>
      <c r="M16" s="165"/>
      <c r="N16" s="164"/>
      <c r="O16" s="169"/>
    </row>
    <row r="17" spans="1:15" s="109" customFormat="1">
      <c r="A17" s="136"/>
      <c r="B17" s="137"/>
      <c r="C17" s="138"/>
      <c r="D17" s="147"/>
      <c r="E17" s="148"/>
      <c r="F17" s="138"/>
      <c r="G17" s="174"/>
      <c r="H17" s="138" t="s">
        <v>83</v>
      </c>
      <c r="I17" s="149" t="s">
        <v>177</v>
      </c>
      <c r="J17" s="142"/>
      <c r="K17" s="168"/>
      <c r="L17" s="168"/>
      <c r="M17" s="141"/>
      <c r="N17" s="168"/>
      <c r="O17" s="144"/>
    </row>
    <row r="18" spans="1:15" s="109" customFormat="1">
      <c r="A18" s="145"/>
      <c r="B18" s="146"/>
      <c r="C18" s="149"/>
      <c r="D18" s="147"/>
      <c r="E18" s="148"/>
      <c r="F18" s="149"/>
      <c r="G18" s="170"/>
      <c r="H18" s="149"/>
      <c r="I18" s="149" t="s">
        <v>178</v>
      </c>
      <c r="J18" s="151"/>
      <c r="K18" s="168"/>
      <c r="L18" s="168"/>
      <c r="M18" s="153"/>
      <c r="N18" s="168"/>
      <c r="O18" s="154"/>
    </row>
    <row r="19" spans="1:15" s="109" customFormat="1">
      <c r="A19" s="145">
        <v>5</v>
      </c>
      <c r="B19" s="146">
        <v>8525</v>
      </c>
      <c r="C19" s="110" t="s">
        <v>84</v>
      </c>
      <c r="D19" s="147" t="s">
        <v>85</v>
      </c>
      <c r="E19" s="148" t="s">
        <v>86</v>
      </c>
      <c r="F19" s="149" t="s">
        <v>87</v>
      </c>
      <c r="G19" s="145" t="s">
        <v>161</v>
      </c>
      <c r="H19" s="149"/>
      <c r="I19" s="149" t="s">
        <v>179</v>
      </c>
      <c r="J19" s="150">
        <v>33</v>
      </c>
      <c r="K19" s="168">
        <v>22</v>
      </c>
      <c r="L19" s="168">
        <v>11</v>
      </c>
      <c r="M19" s="153">
        <v>6</v>
      </c>
      <c r="N19" s="168">
        <v>20</v>
      </c>
      <c r="O19" s="171">
        <v>0</v>
      </c>
    </row>
    <row r="20" spans="1:15" s="109" customFormat="1">
      <c r="A20" s="145"/>
      <c r="B20" s="146"/>
      <c r="C20" s="110"/>
      <c r="D20" s="147"/>
      <c r="E20" s="148"/>
      <c r="F20" s="149"/>
      <c r="G20" s="170"/>
      <c r="H20" s="149"/>
      <c r="I20" s="149" t="s">
        <v>162</v>
      </c>
      <c r="J20" s="150"/>
      <c r="K20" s="168"/>
      <c r="L20" s="168"/>
      <c r="M20" s="153"/>
      <c r="N20" s="168"/>
      <c r="O20" s="171"/>
    </row>
    <row r="21" spans="1:15" s="109" customFormat="1">
      <c r="A21" s="145"/>
      <c r="B21" s="146"/>
      <c r="C21" s="110"/>
      <c r="D21" s="147"/>
      <c r="E21" s="148"/>
      <c r="F21" s="149"/>
      <c r="G21" s="170"/>
      <c r="H21" s="149"/>
      <c r="I21" s="149" t="s">
        <v>180</v>
      </c>
      <c r="J21" s="151"/>
      <c r="K21" s="168"/>
      <c r="L21" s="168"/>
      <c r="M21" s="153"/>
      <c r="N21" s="168"/>
      <c r="O21" s="171"/>
    </row>
    <row r="22" spans="1:15" s="109" customFormat="1">
      <c r="A22" s="145"/>
      <c r="B22" s="146"/>
      <c r="C22" s="110"/>
      <c r="D22" s="147"/>
      <c r="E22" s="148"/>
      <c r="F22" s="149"/>
      <c r="G22" s="170"/>
      <c r="H22" s="149" t="s">
        <v>64</v>
      </c>
      <c r="I22" s="149" t="s">
        <v>171</v>
      </c>
      <c r="J22" s="151"/>
      <c r="K22" s="168"/>
      <c r="L22" s="168"/>
      <c r="M22" s="153"/>
      <c r="N22" s="168"/>
      <c r="O22" s="171"/>
    </row>
    <row r="23" spans="1:15" s="109" customFormat="1">
      <c r="A23" s="145"/>
      <c r="B23" s="146"/>
      <c r="C23" s="110"/>
      <c r="D23" s="147"/>
      <c r="E23" s="148"/>
      <c r="F23" s="149"/>
      <c r="G23" s="170"/>
      <c r="H23" s="149"/>
      <c r="I23" s="149" t="s">
        <v>172</v>
      </c>
      <c r="J23" s="151"/>
      <c r="K23" s="168"/>
      <c r="L23" s="168"/>
      <c r="M23" s="153"/>
      <c r="N23" s="168"/>
      <c r="O23" s="171"/>
    </row>
    <row r="24" spans="1:15" s="109" customFormat="1">
      <c r="A24" s="145"/>
      <c r="B24" s="146"/>
      <c r="C24" s="110"/>
      <c r="D24" s="147"/>
      <c r="E24" s="148"/>
      <c r="F24" s="149"/>
      <c r="G24" s="170"/>
      <c r="H24" s="149"/>
      <c r="I24" s="149" t="s">
        <v>89</v>
      </c>
      <c r="J24" s="151"/>
      <c r="K24" s="168"/>
      <c r="L24" s="168"/>
      <c r="M24" s="153"/>
      <c r="N24" s="168"/>
      <c r="O24" s="171"/>
    </row>
    <row r="25" spans="1:15" s="109" customFormat="1" ht="13.5" customHeight="1">
      <c r="A25" s="176"/>
      <c r="B25" s="177"/>
      <c r="C25" s="175"/>
      <c r="D25" s="172"/>
      <c r="E25" s="178"/>
      <c r="F25" s="175"/>
      <c r="G25" s="179"/>
      <c r="H25" s="175"/>
      <c r="I25" s="175" t="s">
        <v>90</v>
      </c>
      <c r="J25" s="180"/>
      <c r="K25" s="180"/>
      <c r="L25" s="180"/>
      <c r="M25" s="181"/>
      <c r="N25" s="180"/>
      <c r="O25" s="182"/>
    </row>
    <row r="26" spans="1:15" s="109" customFormat="1">
      <c r="A26" s="145"/>
      <c r="B26" s="137"/>
      <c r="C26" s="138"/>
      <c r="D26" s="147"/>
      <c r="E26" s="148"/>
      <c r="F26" s="138"/>
      <c r="G26" s="136"/>
      <c r="H26" s="138"/>
      <c r="I26" s="138"/>
      <c r="J26" s="141"/>
      <c r="K26" s="142"/>
      <c r="L26" s="143"/>
      <c r="M26" s="141"/>
      <c r="N26" s="143"/>
      <c r="O26" s="144"/>
    </row>
    <row r="27" spans="1:15" s="109" customFormat="1" ht="13.5" customHeight="1">
      <c r="A27" s="145">
        <v>6</v>
      </c>
      <c r="B27" s="146">
        <v>8527</v>
      </c>
      <c r="C27" s="110" t="s">
        <v>92</v>
      </c>
      <c r="D27" s="147" t="s">
        <v>93</v>
      </c>
      <c r="E27" s="148" t="s">
        <v>94</v>
      </c>
      <c r="F27" s="149" t="s">
        <v>95</v>
      </c>
      <c r="G27" s="145" t="s">
        <v>210</v>
      </c>
      <c r="H27" s="149" t="s">
        <v>40</v>
      </c>
      <c r="I27" s="149" t="s">
        <v>91</v>
      </c>
      <c r="J27" s="153">
        <v>260</v>
      </c>
      <c r="K27" s="151">
        <v>41</v>
      </c>
      <c r="L27" s="152">
        <v>219</v>
      </c>
      <c r="M27" s="153">
        <v>17</v>
      </c>
      <c r="N27" s="152">
        <v>26</v>
      </c>
      <c r="O27" s="154">
        <v>6</v>
      </c>
    </row>
    <row r="28" spans="1:15" s="109" customFormat="1" ht="13.5" customHeight="1">
      <c r="A28" s="155"/>
      <c r="B28" s="156"/>
      <c r="C28" s="160"/>
      <c r="D28" s="158"/>
      <c r="E28" s="159"/>
      <c r="F28" s="160"/>
      <c r="G28" s="155"/>
      <c r="H28" s="160"/>
      <c r="I28" s="160"/>
      <c r="J28" s="165"/>
      <c r="K28" s="163"/>
      <c r="L28" s="164"/>
      <c r="M28" s="165"/>
      <c r="N28" s="164"/>
      <c r="O28" s="169"/>
    </row>
    <row r="29" spans="1:15" s="109" customFormat="1">
      <c r="A29" s="136"/>
      <c r="B29" s="137"/>
      <c r="C29" s="138"/>
      <c r="D29" s="147"/>
      <c r="E29" s="148"/>
      <c r="F29" s="138"/>
      <c r="G29" s="136"/>
      <c r="H29" s="138"/>
      <c r="I29" s="138" t="s">
        <v>216</v>
      </c>
      <c r="J29" s="141"/>
      <c r="K29" s="142"/>
      <c r="L29" s="143"/>
      <c r="M29" s="141"/>
      <c r="N29" s="143"/>
      <c r="O29" s="144"/>
    </row>
    <row r="30" spans="1:15" s="109" customFormat="1">
      <c r="A30" s="145">
        <v>7</v>
      </c>
      <c r="B30" s="146">
        <v>8528</v>
      </c>
      <c r="C30" s="110" t="s">
        <v>96</v>
      </c>
      <c r="D30" s="147" t="s">
        <v>97</v>
      </c>
      <c r="E30" s="148" t="s">
        <v>98</v>
      </c>
      <c r="F30" s="149" t="s">
        <v>99</v>
      </c>
      <c r="G30" s="145" t="s">
        <v>100</v>
      </c>
      <c r="H30" s="149" t="s">
        <v>40</v>
      </c>
      <c r="I30" s="149"/>
      <c r="J30" s="153">
        <v>304</v>
      </c>
      <c r="K30" s="151">
        <v>136</v>
      </c>
      <c r="L30" s="152">
        <v>168</v>
      </c>
      <c r="M30" s="153">
        <v>15</v>
      </c>
      <c r="N30" s="152">
        <v>24</v>
      </c>
      <c r="O30" s="154">
        <v>13</v>
      </c>
    </row>
    <row r="31" spans="1:15" s="109" customFormat="1">
      <c r="A31" s="155"/>
      <c r="B31" s="177"/>
      <c r="C31" s="175"/>
      <c r="D31" s="172"/>
      <c r="E31" s="178"/>
      <c r="F31" s="175"/>
      <c r="G31" s="176"/>
      <c r="H31" s="175"/>
      <c r="I31" s="175" t="s">
        <v>217</v>
      </c>
      <c r="J31" s="181"/>
      <c r="K31" s="180"/>
      <c r="L31" s="183"/>
      <c r="M31" s="181"/>
      <c r="N31" s="183"/>
      <c r="O31" s="184"/>
    </row>
    <row r="32" spans="1:15" s="109" customFormat="1" ht="13.5" customHeight="1">
      <c r="A32" s="136"/>
      <c r="B32" s="146"/>
      <c r="C32" s="256" t="s">
        <v>202</v>
      </c>
      <c r="D32" s="147"/>
      <c r="E32" s="148"/>
      <c r="F32" s="149"/>
      <c r="G32" s="145"/>
      <c r="H32" s="185"/>
      <c r="I32" s="149"/>
      <c r="J32" s="153"/>
      <c r="K32" s="151"/>
      <c r="L32" s="151"/>
      <c r="M32" s="153"/>
      <c r="N32" s="151"/>
      <c r="O32" s="154"/>
    </row>
    <row r="33" spans="1:15" s="109" customFormat="1">
      <c r="A33" s="145">
        <v>8</v>
      </c>
      <c r="B33" s="146">
        <v>8531</v>
      </c>
      <c r="C33" s="257"/>
      <c r="D33" s="147" t="s">
        <v>101</v>
      </c>
      <c r="E33" s="148" t="s">
        <v>102</v>
      </c>
      <c r="F33" s="149" t="s">
        <v>103</v>
      </c>
      <c r="G33" s="145" t="s">
        <v>211</v>
      </c>
      <c r="H33" s="185" t="s">
        <v>181</v>
      </c>
      <c r="I33" s="149" t="s">
        <v>104</v>
      </c>
      <c r="J33" s="186"/>
      <c r="K33" s="151"/>
      <c r="L33" s="151"/>
      <c r="M33" s="153"/>
      <c r="N33" s="151"/>
      <c r="O33" s="154"/>
    </row>
    <row r="34" spans="1:15" s="109" customFormat="1">
      <c r="A34" s="176"/>
      <c r="B34" s="177"/>
      <c r="C34" s="258"/>
      <c r="D34" s="172"/>
      <c r="E34" s="178"/>
      <c r="F34" s="175"/>
      <c r="G34" s="176"/>
      <c r="H34" s="187"/>
      <c r="I34" s="175"/>
      <c r="J34" s="181"/>
      <c r="K34" s="180"/>
      <c r="L34" s="183"/>
      <c r="M34" s="181"/>
      <c r="N34" s="183"/>
      <c r="O34" s="184"/>
    </row>
    <row r="35" spans="1:15" s="109" customFormat="1" ht="13.5" customHeight="1">
      <c r="A35" s="145"/>
      <c r="B35" s="146"/>
      <c r="C35" s="259" t="s">
        <v>182</v>
      </c>
      <c r="D35" s="147"/>
      <c r="E35" s="148"/>
      <c r="F35" s="149"/>
      <c r="G35" s="145"/>
      <c r="H35" s="149" t="s">
        <v>206</v>
      </c>
      <c r="I35" s="149" t="s">
        <v>207</v>
      </c>
      <c r="J35" s="153"/>
      <c r="K35" s="151"/>
      <c r="L35" s="151"/>
      <c r="M35" s="153"/>
      <c r="N35" s="151"/>
      <c r="O35" s="154"/>
    </row>
    <row r="36" spans="1:15" s="109" customFormat="1">
      <c r="A36" s="145">
        <v>9</v>
      </c>
      <c r="B36" s="146">
        <v>8532</v>
      </c>
      <c r="C36" s="260"/>
      <c r="D36" s="147" t="s">
        <v>183</v>
      </c>
      <c r="E36" s="148" t="s">
        <v>184</v>
      </c>
      <c r="F36" s="149" t="s">
        <v>185</v>
      </c>
      <c r="G36" s="145" t="s">
        <v>186</v>
      </c>
      <c r="H36" s="149"/>
      <c r="I36" s="149"/>
      <c r="J36" s="150">
        <v>211</v>
      </c>
      <c r="K36" s="151">
        <v>91</v>
      </c>
      <c r="L36" s="151">
        <v>120</v>
      </c>
      <c r="M36" s="153">
        <v>13</v>
      </c>
      <c r="N36" s="152">
        <v>0</v>
      </c>
      <c r="O36" s="154">
        <v>4</v>
      </c>
    </row>
    <row r="37" spans="1:15" s="109" customFormat="1">
      <c r="A37" s="176"/>
      <c r="B37" s="177"/>
      <c r="C37" s="261"/>
      <c r="D37" s="172"/>
      <c r="E37" s="178"/>
      <c r="F37" s="175"/>
      <c r="G37" s="176"/>
      <c r="H37" s="175" t="s">
        <v>181</v>
      </c>
      <c r="I37" s="175" t="s">
        <v>187</v>
      </c>
      <c r="J37" s="181"/>
      <c r="K37" s="180"/>
      <c r="L37" s="180"/>
      <c r="M37" s="181"/>
      <c r="N37" s="180"/>
      <c r="O37" s="184"/>
    </row>
    <row r="38" spans="1:15" s="109" customFormat="1" ht="13.5" customHeight="1">
      <c r="A38" s="188"/>
      <c r="B38" s="189"/>
      <c r="C38" s="259" t="s">
        <v>188</v>
      </c>
      <c r="D38" s="173"/>
      <c r="E38" s="190"/>
      <c r="F38" s="191"/>
      <c r="G38" s="188"/>
      <c r="H38" s="192"/>
      <c r="I38" s="191" t="s">
        <v>189</v>
      </c>
      <c r="J38" s="193"/>
      <c r="K38" s="194"/>
      <c r="L38" s="194"/>
      <c r="M38" s="193"/>
      <c r="N38" s="194"/>
      <c r="O38" s="195"/>
    </row>
    <row r="39" spans="1:15" s="109" customFormat="1">
      <c r="A39" s="145">
        <v>10</v>
      </c>
      <c r="B39" s="146">
        <v>8533</v>
      </c>
      <c r="C39" s="260"/>
      <c r="D39" s="147" t="s">
        <v>183</v>
      </c>
      <c r="E39" s="148" t="s">
        <v>184</v>
      </c>
      <c r="F39" s="149" t="s">
        <v>212</v>
      </c>
      <c r="G39" s="145" t="s">
        <v>190</v>
      </c>
      <c r="H39" s="185" t="s">
        <v>191</v>
      </c>
      <c r="I39" s="149"/>
      <c r="J39" s="150">
        <v>233</v>
      </c>
      <c r="K39" s="151">
        <v>175</v>
      </c>
      <c r="L39" s="151">
        <v>58</v>
      </c>
      <c r="M39" s="153">
        <v>9</v>
      </c>
      <c r="N39" s="152">
        <v>0</v>
      </c>
      <c r="O39" s="154">
        <v>3</v>
      </c>
    </row>
    <row r="40" spans="1:15" s="109" customFormat="1">
      <c r="A40" s="176"/>
      <c r="B40" s="177"/>
      <c r="C40" s="261"/>
      <c r="D40" s="172"/>
      <c r="E40" s="178"/>
      <c r="F40" s="175"/>
      <c r="G40" s="176"/>
      <c r="H40" s="187"/>
      <c r="I40" s="175" t="s">
        <v>192</v>
      </c>
      <c r="J40" s="181"/>
      <c r="K40" s="180"/>
      <c r="L40" s="180"/>
      <c r="M40" s="181"/>
      <c r="N40" s="180"/>
      <c r="O40" s="184"/>
    </row>
    <row r="41" spans="1:15" s="109" customFormat="1">
      <c r="A41" s="136"/>
      <c r="B41" s="137"/>
      <c r="C41" s="138"/>
      <c r="D41" s="147"/>
      <c r="E41" s="148"/>
      <c r="F41" s="138"/>
      <c r="G41" s="136"/>
      <c r="H41" s="138" t="s">
        <v>83</v>
      </c>
      <c r="I41" s="138" t="s">
        <v>107</v>
      </c>
      <c r="J41" s="141"/>
      <c r="K41" s="168"/>
      <c r="L41" s="168"/>
      <c r="M41" s="141"/>
      <c r="N41" s="168"/>
      <c r="O41" s="196"/>
    </row>
    <row r="42" spans="1:15" s="109" customFormat="1">
      <c r="A42" s="145">
        <v>11</v>
      </c>
      <c r="B42" s="146">
        <v>8734</v>
      </c>
      <c r="C42" s="110" t="s">
        <v>193</v>
      </c>
      <c r="D42" s="147" t="s">
        <v>108</v>
      </c>
      <c r="E42" s="148" t="s">
        <v>109</v>
      </c>
      <c r="F42" s="149" t="s">
        <v>110</v>
      </c>
      <c r="G42" s="145" t="s">
        <v>194</v>
      </c>
      <c r="H42" s="149" t="s">
        <v>88</v>
      </c>
      <c r="I42" s="149" t="s">
        <v>111</v>
      </c>
      <c r="J42" s="150">
        <v>24</v>
      </c>
      <c r="K42" s="168">
        <v>15</v>
      </c>
      <c r="L42" s="152">
        <v>9</v>
      </c>
      <c r="M42" s="153">
        <v>7</v>
      </c>
      <c r="N42" s="152">
        <v>6</v>
      </c>
      <c r="O42" s="171">
        <v>1</v>
      </c>
    </row>
    <row r="43" spans="1:15" s="109" customFormat="1">
      <c r="A43" s="145"/>
      <c r="B43" s="146"/>
      <c r="C43" s="110"/>
      <c r="D43" s="147"/>
      <c r="E43" s="148"/>
      <c r="F43" s="149"/>
      <c r="G43" s="145"/>
      <c r="H43" s="149"/>
      <c r="I43" s="149" t="s">
        <v>195</v>
      </c>
      <c r="J43" s="150"/>
      <c r="K43" s="168"/>
      <c r="L43" s="152"/>
      <c r="M43" s="153"/>
      <c r="N43" s="152"/>
      <c r="O43" s="171"/>
    </row>
    <row r="44" spans="1:15" s="109" customFormat="1">
      <c r="A44" s="155"/>
      <c r="B44" s="156"/>
      <c r="C44" s="160"/>
      <c r="D44" s="158"/>
      <c r="E44" s="159"/>
      <c r="F44" s="160"/>
      <c r="G44" s="155"/>
      <c r="H44" s="187" t="s">
        <v>181</v>
      </c>
      <c r="I44" s="175" t="s">
        <v>112</v>
      </c>
      <c r="J44" s="165"/>
      <c r="K44" s="163"/>
      <c r="L44" s="164"/>
      <c r="M44" s="165"/>
      <c r="N44" s="164"/>
      <c r="O44" s="166"/>
    </row>
    <row r="45" spans="1:15" s="109" customFormat="1">
      <c r="A45" s="136"/>
      <c r="B45" s="137"/>
      <c r="C45" s="138"/>
      <c r="D45" s="147"/>
      <c r="E45" s="148"/>
      <c r="F45" s="138"/>
      <c r="G45" s="136"/>
      <c r="H45" s="149"/>
      <c r="I45" s="149"/>
      <c r="J45" s="141"/>
      <c r="K45" s="168"/>
      <c r="L45" s="168"/>
      <c r="M45" s="141"/>
      <c r="N45" s="168"/>
      <c r="O45" s="196"/>
    </row>
    <row r="46" spans="1:15" s="109" customFormat="1">
      <c r="A46" s="145">
        <v>12</v>
      </c>
      <c r="B46" s="146">
        <v>8815</v>
      </c>
      <c r="C46" s="110" t="s">
        <v>196</v>
      </c>
      <c r="D46" s="147" t="s">
        <v>113</v>
      </c>
      <c r="E46" s="148" t="s">
        <v>114</v>
      </c>
      <c r="F46" s="149" t="s">
        <v>115</v>
      </c>
      <c r="G46" s="145" t="s">
        <v>116</v>
      </c>
      <c r="H46" s="149" t="s">
        <v>40</v>
      </c>
      <c r="I46" s="149" t="s">
        <v>91</v>
      </c>
      <c r="J46" s="153">
        <v>112</v>
      </c>
      <c r="K46" s="151">
        <v>21</v>
      </c>
      <c r="L46" s="152">
        <v>91</v>
      </c>
      <c r="M46" s="153">
        <v>10</v>
      </c>
      <c r="N46" s="152">
        <v>80</v>
      </c>
      <c r="O46" s="154">
        <v>3</v>
      </c>
    </row>
    <row r="47" spans="1:15" s="109" customFormat="1">
      <c r="A47" s="155"/>
      <c r="B47" s="156"/>
      <c r="C47" s="160"/>
      <c r="D47" s="158"/>
      <c r="E47" s="159"/>
      <c r="F47" s="160"/>
      <c r="G47" s="155"/>
      <c r="H47" s="160"/>
      <c r="I47" s="160"/>
      <c r="J47" s="165"/>
      <c r="K47" s="163"/>
      <c r="L47" s="164"/>
      <c r="M47" s="165"/>
      <c r="N47" s="164"/>
      <c r="O47" s="169"/>
    </row>
    <row r="48" spans="1:15" s="109" customFormat="1">
      <c r="A48" s="136"/>
      <c r="B48" s="137"/>
      <c r="C48" s="138"/>
      <c r="D48" s="147"/>
      <c r="E48" s="148"/>
      <c r="F48" s="138"/>
      <c r="G48" s="136"/>
      <c r="H48" s="138"/>
      <c r="I48" s="138" t="s">
        <v>117</v>
      </c>
      <c r="J48" s="141"/>
      <c r="K48" s="168"/>
      <c r="L48" s="168"/>
      <c r="M48" s="141"/>
      <c r="N48" s="168"/>
      <c r="O48" s="196"/>
    </row>
    <row r="49" spans="1:15" s="109" customFormat="1">
      <c r="A49" s="145">
        <v>13</v>
      </c>
      <c r="B49" s="146">
        <v>8891</v>
      </c>
      <c r="C49" s="110" t="s">
        <v>118</v>
      </c>
      <c r="D49" s="147" t="s">
        <v>119</v>
      </c>
      <c r="E49" s="148" t="s">
        <v>120</v>
      </c>
      <c r="F49" s="149" t="s">
        <v>121</v>
      </c>
      <c r="G49" s="145" t="s">
        <v>197</v>
      </c>
      <c r="H49" s="149" t="s">
        <v>106</v>
      </c>
      <c r="I49" s="149"/>
      <c r="J49" s="150">
        <v>17</v>
      </c>
      <c r="K49" s="168">
        <v>6</v>
      </c>
      <c r="L49" s="152">
        <v>11</v>
      </c>
      <c r="M49" s="153">
        <v>5</v>
      </c>
      <c r="N49" s="152">
        <v>0</v>
      </c>
      <c r="O49" s="154">
        <v>5</v>
      </c>
    </row>
    <row r="50" spans="1:15" s="109" customFormat="1">
      <c r="A50" s="155"/>
      <c r="B50" s="156"/>
      <c r="C50" s="160"/>
      <c r="D50" s="158"/>
      <c r="E50" s="159"/>
      <c r="F50" s="160"/>
      <c r="G50" s="155"/>
      <c r="H50" s="160"/>
      <c r="I50" s="160" t="s">
        <v>122</v>
      </c>
      <c r="J50" s="165"/>
      <c r="K50" s="163"/>
      <c r="L50" s="164"/>
      <c r="M50" s="165"/>
      <c r="N50" s="164"/>
      <c r="O50" s="169"/>
    </row>
    <row r="51" spans="1:15" s="109" customFormat="1">
      <c r="A51" s="136"/>
      <c r="B51" s="146"/>
      <c r="C51" s="149"/>
      <c r="D51" s="147"/>
      <c r="E51" s="148"/>
      <c r="F51" s="149"/>
      <c r="G51" s="145"/>
      <c r="H51" s="149"/>
      <c r="I51" s="149" t="s">
        <v>208</v>
      </c>
      <c r="J51" s="153"/>
      <c r="K51" s="168"/>
      <c r="L51" s="168"/>
      <c r="M51" s="153"/>
      <c r="N51" s="168"/>
      <c r="O51" s="154"/>
    </row>
    <row r="52" spans="1:15" s="109" customFormat="1">
      <c r="A52" s="145">
        <v>14</v>
      </c>
      <c r="B52" s="146">
        <v>9031</v>
      </c>
      <c r="C52" s="110" t="s">
        <v>123</v>
      </c>
      <c r="D52" s="147" t="s">
        <v>124</v>
      </c>
      <c r="E52" s="148" t="s">
        <v>125</v>
      </c>
      <c r="F52" s="149" t="s">
        <v>126</v>
      </c>
      <c r="G52" s="145" t="s">
        <v>198</v>
      </c>
      <c r="H52" s="149" t="s">
        <v>75</v>
      </c>
      <c r="I52" s="149"/>
      <c r="J52" s="150">
        <v>32</v>
      </c>
      <c r="K52" s="168">
        <v>19</v>
      </c>
      <c r="L52" s="152">
        <v>13</v>
      </c>
      <c r="M52" s="153">
        <v>4</v>
      </c>
      <c r="N52" s="152">
        <v>20</v>
      </c>
      <c r="O52" s="154">
        <v>0</v>
      </c>
    </row>
    <row r="53" spans="1:15" s="109" customFormat="1" ht="18" customHeight="1">
      <c r="A53" s="155"/>
      <c r="B53" s="156"/>
      <c r="C53" s="160"/>
      <c r="D53" s="158"/>
      <c r="E53" s="159"/>
      <c r="F53" s="160"/>
      <c r="G53" s="155"/>
      <c r="H53" s="160"/>
      <c r="I53" s="160" t="s">
        <v>127</v>
      </c>
      <c r="J53" s="165"/>
      <c r="K53" s="163"/>
      <c r="L53" s="164"/>
      <c r="M53" s="165"/>
      <c r="N53" s="164"/>
      <c r="O53" s="169"/>
    </row>
    <row r="54" spans="1:15">
      <c r="A54" s="145"/>
      <c r="B54" s="137"/>
      <c r="C54" s="138"/>
      <c r="D54" s="147"/>
      <c r="E54" s="148"/>
      <c r="F54" s="138"/>
      <c r="G54" s="136"/>
      <c r="H54" s="149" t="s">
        <v>83</v>
      </c>
      <c r="I54" s="138" t="s">
        <v>128</v>
      </c>
      <c r="J54" s="141"/>
      <c r="K54" s="168"/>
      <c r="L54" s="168"/>
      <c r="M54" s="141"/>
      <c r="N54" s="168"/>
      <c r="O54" s="144"/>
    </row>
    <row r="55" spans="1:15" ht="20.100000000000001" customHeight="1">
      <c r="A55" s="145">
        <v>15</v>
      </c>
      <c r="B55" s="146">
        <v>9035</v>
      </c>
      <c r="C55" s="110" t="s">
        <v>129</v>
      </c>
      <c r="D55" s="147" t="s">
        <v>130</v>
      </c>
      <c r="E55" s="148" t="s">
        <v>131</v>
      </c>
      <c r="F55" s="145" t="s">
        <v>209</v>
      </c>
      <c r="G55" s="145" t="s">
        <v>132</v>
      </c>
      <c r="H55" s="149"/>
      <c r="I55" s="149" t="s">
        <v>133</v>
      </c>
      <c r="J55" s="153"/>
      <c r="K55" s="168"/>
      <c r="L55" s="168"/>
      <c r="M55" s="153"/>
      <c r="N55" s="168"/>
      <c r="O55" s="154"/>
    </row>
    <row r="56" spans="1:15">
      <c r="A56" s="145"/>
      <c r="B56" s="146"/>
      <c r="C56" s="197" t="s">
        <v>199</v>
      </c>
      <c r="D56" s="147"/>
      <c r="E56" s="148"/>
      <c r="F56" s="149"/>
      <c r="G56" s="145"/>
      <c r="H56" s="149"/>
      <c r="I56" s="149" t="s">
        <v>134</v>
      </c>
      <c r="J56" s="153"/>
      <c r="K56" s="168"/>
      <c r="L56" s="168"/>
      <c r="M56" s="153"/>
      <c r="N56" s="168"/>
      <c r="O56" s="154"/>
    </row>
    <row r="57" spans="1:15">
      <c r="A57" s="145"/>
      <c r="B57" s="146"/>
      <c r="C57" s="149"/>
      <c r="D57" s="147"/>
      <c r="E57" s="148"/>
      <c r="F57" s="149"/>
      <c r="G57" s="145"/>
      <c r="H57" s="149"/>
      <c r="I57" s="149" t="s">
        <v>135</v>
      </c>
      <c r="J57" s="153"/>
      <c r="K57" s="168"/>
      <c r="L57" s="168"/>
      <c r="M57" s="153"/>
      <c r="N57" s="168"/>
      <c r="O57" s="154"/>
    </row>
    <row r="58" spans="1:15">
      <c r="A58" s="145"/>
      <c r="B58" s="146"/>
      <c r="C58" s="149"/>
      <c r="D58" s="147"/>
      <c r="E58" s="148"/>
      <c r="F58" s="149"/>
      <c r="G58" s="145"/>
      <c r="H58" s="149"/>
      <c r="I58" s="149" t="s">
        <v>136</v>
      </c>
      <c r="J58" s="153"/>
      <c r="K58" s="168"/>
      <c r="L58" s="168"/>
      <c r="M58" s="153"/>
      <c r="N58" s="168"/>
      <c r="O58" s="154"/>
    </row>
    <row r="59" spans="1:15">
      <c r="A59" s="145"/>
      <c r="B59" s="146"/>
      <c r="C59" s="149"/>
      <c r="D59" s="147"/>
      <c r="E59" s="148"/>
      <c r="F59" s="149"/>
      <c r="G59" s="145"/>
      <c r="H59" s="149"/>
      <c r="I59" s="149" t="s">
        <v>137</v>
      </c>
      <c r="J59" s="153"/>
      <c r="K59" s="168"/>
      <c r="L59" s="168"/>
      <c r="M59" s="153"/>
      <c r="N59" s="168"/>
      <c r="O59" s="154"/>
    </row>
    <row r="60" spans="1:15">
      <c r="A60" s="145"/>
      <c r="B60" s="146"/>
      <c r="C60" s="149"/>
      <c r="D60" s="147"/>
      <c r="E60" s="148"/>
      <c r="F60" s="149"/>
      <c r="G60" s="145"/>
      <c r="H60" s="149" t="s">
        <v>26</v>
      </c>
      <c r="I60" s="149" t="s">
        <v>138</v>
      </c>
      <c r="J60" s="153"/>
      <c r="K60" s="168"/>
      <c r="L60" s="168"/>
      <c r="M60" s="153"/>
      <c r="N60" s="168"/>
      <c r="O60" s="154"/>
    </row>
    <row r="61" spans="1:15">
      <c r="A61" s="155"/>
      <c r="B61" s="156"/>
      <c r="C61" s="160"/>
      <c r="D61" s="158"/>
      <c r="E61" s="159"/>
      <c r="F61" s="160"/>
      <c r="G61" s="155"/>
      <c r="H61" s="160" t="s">
        <v>64</v>
      </c>
      <c r="I61" s="160" t="s">
        <v>139</v>
      </c>
      <c r="J61" s="165"/>
      <c r="K61" s="163"/>
      <c r="L61" s="163"/>
      <c r="M61" s="165"/>
      <c r="N61" s="163"/>
      <c r="O61" s="169"/>
    </row>
    <row r="62" spans="1:15">
      <c r="A62" s="198"/>
      <c r="B62" s="199"/>
      <c r="C62" s="200"/>
      <c r="D62" s="201" t="s">
        <v>13</v>
      </c>
      <c r="E62" s="200"/>
      <c r="F62" s="200"/>
      <c r="G62" s="200"/>
      <c r="H62" s="200"/>
      <c r="I62" s="202"/>
      <c r="J62" s="203">
        <f>SUM(J6:J60)</f>
        <v>1599</v>
      </c>
      <c r="K62" s="204">
        <f t="shared" ref="K62:O62" si="0">SUM(K6:K60)</f>
        <v>608</v>
      </c>
      <c r="L62" s="205">
        <f t="shared" si="0"/>
        <v>991</v>
      </c>
      <c r="M62" s="203">
        <f t="shared" si="0"/>
        <v>114</v>
      </c>
      <c r="N62" s="205">
        <f t="shared" si="0"/>
        <v>283</v>
      </c>
      <c r="O62" s="206">
        <f t="shared" si="0"/>
        <v>42</v>
      </c>
    </row>
    <row r="63" spans="1:15" s="109" customFormat="1" ht="18" customHeight="1">
      <c r="A63" s="111"/>
      <c r="B63" s="207"/>
      <c r="C63" s="208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</row>
    <row r="64" spans="1:15">
      <c r="C64" s="208"/>
      <c r="G64" s="111"/>
    </row>
    <row r="65" spans="2:7" ht="20.100000000000001" customHeight="1">
      <c r="C65" s="208"/>
      <c r="G65" s="111"/>
    </row>
    <row r="66" spans="2:7">
      <c r="C66" s="208"/>
      <c r="G66" s="111"/>
    </row>
    <row r="67" spans="2:7">
      <c r="C67" s="208"/>
      <c r="G67" s="111"/>
    </row>
    <row r="68" spans="2:7">
      <c r="C68" s="208"/>
      <c r="G68" s="111"/>
    </row>
    <row r="69" spans="2:7">
      <c r="C69" s="208"/>
      <c r="G69" s="111"/>
    </row>
    <row r="70" spans="2:7">
      <c r="C70" s="208"/>
      <c r="G70" s="111"/>
    </row>
    <row r="71" spans="2:7">
      <c r="C71" s="208"/>
      <c r="G71" s="111"/>
    </row>
    <row r="72" spans="2:7">
      <c r="C72" s="208"/>
      <c r="G72" s="111"/>
    </row>
    <row r="73" spans="2:7">
      <c r="C73" s="208"/>
      <c r="G73" s="111"/>
    </row>
    <row r="74" spans="2:7">
      <c r="C74" s="208"/>
      <c r="G74" s="111"/>
    </row>
    <row r="75" spans="2:7">
      <c r="B75" s="111"/>
      <c r="C75" s="208"/>
      <c r="G75" s="111"/>
    </row>
    <row r="76" spans="2:7">
      <c r="B76" s="111"/>
      <c r="C76" s="208"/>
      <c r="G76" s="111"/>
    </row>
    <row r="77" spans="2:7">
      <c r="B77" s="111"/>
      <c r="C77" s="208"/>
      <c r="G77" s="111"/>
    </row>
    <row r="78" spans="2:7">
      <c r="B78" s="111"/>
      <c r="C78" s="208"/>
      <c r="G78" s="111"/>
    </row>
    <row r="79" spans="2:7">
      <c r="B79" s="111"/>
      <c r="C79" s="208"/>
      <c r="G79" s="111"/>
    </row>
    <row r="80" spans="2:7">
      <c r="B80" s="111"/>
      <c r="C80" s="208"/>
      <c r="G80" s="111"/>
    </row>
    <row r="81" spans="2:7">
      <c r="B81" s="111"/>
      <c r="C81" s="208"/>
      <c r="G81" s="111"/>
    </row>
    <row r="82" spans="2:7">
      <c r="B82" s="111"/>
      <c r="C82" s="208"/>
      <c r="G82" s="111"/>
    </row>
    <row r="83" spans="2:7">
      <c r="B83" s="111"/>
      <c r="C83" s="208"/>
    </row>
    <row r="84" spans="2:7">
      <c r="B84" s="111"/>
      <c r="C84" s="208"/>
    </row>
    <row r="85" spans="2:7">
      <c r="B85" s="111"/>
      <c r="C85" s="208"/>
    </row>
    <row r="86" spans="2:7">
      <c r="B86" s="111"/>
      <c r="C86" s="208"/>
    </row>
    <row r="87" spans="2:7">
      <c r="B87" s="111"/>
      <c r="C87" s="208"/>
    </row>
    <row r="88" spans="2:7">
      <c r="B88" s="111"/>
      <c r="C88" s="208"/>
    </row>
    <row r="89" spans="2:7">
      <c r="B89" s="111"/>
      <c r="C89" s="208"/>
    </row>
    <row r="90" spans="2:7">
      <c r="B90" s="111"/>
      <c r="C90" s="208"/>
    </row>
    <row r="91" spans="2:7">
      <c r="B91" s="111"/>
      <c r="C91" s="208"/>
      <c r="G91" s="111"/>
    </row>
    <row r="92" spans="2:7">
      <c r="B92" s="111"/>
      <c r="C92" s="208"/>
      <c r="G92" s="111"/>
    </row>
    <row r="93" spans="2:7">
      <c r="B93" s="111"/>
      <c r="C93" s="208"/>
      <c r="G93" s="111"/>
    </row>
    <row r="94" spans="2:7">
      <c r="B94" s="111"/>
      <c r="C94" s="208"/>
      <c r="G94" s="111"/>
    </row>
    <row r="95" spans="2:7" ht="13.5" customHeight="1">
      <c r="B95" s="111"/>
      <c r="C95" s="208"/>
      <c r="G95" s="111"/>
    </row>
    <row r="96" spans="2:7">
      <c r="B96" s="111"/>
      <c r="C96" s="208"/>
      <c r="G96" s="111"/>
    </row>
    <row r="97" spans="3:3" s="111" customFormat="1">
      <c r="C97" s="208"/>
    </row>
    <row r="98" spans="3:3" s="111" customFormat="1" ht="13.5" customHeight="1">
      <c r="C98" s="208"/>
    </row>
    <row r="99" spans="3:3" s="111" customFormat="1">
      <c r="C99" s="208"/>
    </row>
    <row r="100" spans="3:3" s="111" customFormat="1">
      <c r="C100" s="208"/>
    </row>
    <row r="101" spans="3:3" s="111" customFormat="1">
      <c r="C101" s="208"/>
    </row>
    <row r="102" spans="3:3" s="111" customFormat="1">
      <c r="C102" s="208"/>
    </row>
    <row r="103" spans="3:3" s="111" customFormat="1">
      <c r="C103" s="208"/>
    </row>
    <row r="104" spans="3:3" s="111" customFormat="1">
      <c r="C104" s="208"/>
    </row>
  </sheetData>
  <mergeCells count="3">
    <mergeCell ref="C32:C34"/>
    <mergeCell ref="C35:C37"/>
    <mergeCell ref="C38:C40"/>
  </mergeCells>
  <phoneticPr fontId="7"/>
  <printOptions horizontalCentered="1" gridLinesSet="0"/>
  <pageMargins left="0.59055118110236227" right="0.59055118110236227" top="0.74803149606299213" bottom="0.74803149606299213" header="0.51181102362204722" footer="0.51181102362204722"/>
  <pageSetup paperSize="9" scale="74" fitToHeight="0" orientation="landscape" horizontalDpi="300" verticalDpi="300" r:id="rId1"/>
  <headerFooter alignWithMargins="0"/>
  <rowBreaks count="1" manualBreakCount="1">
    <brk id="4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Zeros="0" view="pageBreakPreview" zoomScale="75" zoomScaleNormal="100" zoomScaleSheetLayoutView="75" workbookViewId="0">
      <selection activeCell="C6" sqref="C6"/>
    </sheetView>
  </sheetViews>
  <sheetFormatPr defaultRowHeight="13.5"/>
  <cols>
    <col min="1" max="1" width="3.25" style="111" customWidth="1"/>
    <col min="2" max="2" width="4.875" style="111" hidden="1" customWidth="1"/>
    <col min="3" max="3" width="31.375" style="111" customWidth="1"/>
    <col min="4" max="4" width="33.375" style="111" customWidth="1"/>
    <col min="5" max="5" width="8.875" style="111" customWidth="1"/>
    <col min="6" max="6" width="12.875" style="111" customWidth="1"/>
    <col min="7" max="7" width="13.375" style="112" customWidth="1"/>
    <col min="8" max="8" width="20.75" style="111" customWidth="1"/>
    <col min="9" max="14" width="7.375" style="111" customWidth="1"/>
    <col min="15" max="16384" width="9" style="111"/>
  </cols>
  <sheetData>
    <row r="1" spans="1:14">
      <c r="A1" s="209" t="s">
        <v>140</v>
      </c>
    </row>
    <row r="2" spans="1:14">
      <c r="A2" s="210" t="s">
        <v>0</v>
      </c>
      <c r="B2" s="210" t="s">
        <v>1</v>
      </c>
      <c r="C2" s="211"/>
      <c r="D2" s="212"/>
      <c r="E2" s="213"/>
      <c r="F2" s="211"/>
      <c r="G2" s="210"/>
      <c r="H2" s="211"/>
      <c r="I2" s="212"/>
      <c r="J2" s="214"/>
      <c r="K2" s="213"/>
      <c r="L2" s="212"/>
      <c r="M2" s="213"/>
      <c r="N2" s="211"/>
    </row>
    <row r="3" spans="1:14">
      <c r="A3" s="215"/>
      <c r="B3" s="216" t="s">
        <v>2</v>
      </c>
      <c r="C3" s="217" t="s">
        <v>3</v>
      </c>
      <c r="D3" s="218" t="s">
        <v>4</v>
      </c>
      <c r="E3" s="219" t="s">
        <v>19</v>
      </c>
      <c r="F3" s="216" t="s">
        <v>5</v>
      </c>
      <c r="G3" s="216" t="s">
        <v>141</v>
      </c>
      <c r="H3" s="216" t="s">
        <v>142</v>
      </c>
      <c r="I3" s="220" t="s">
        <v>7</v>
      </c>
      <c r="J3" s="221" t="s">
        <v>8</v>
      </c>
      <c r="K3" s="222" t="s">
        <v>9</v>
      </c>
      <c r="L3" s="223" t="s">
        <v>143</v>
      </c>
      <c r="M3" s="224"/>
      <c r="N3" s="216" t="s">
        <v>10</v>
      </c>
    </row>
    <row r="4" spans="1:14">
      <c r="A4" s="225" t="s">
        <v>11</v>
      </c>
      <c r="B4" s="225" t="s">
        <v>12</v>
      </c>
      <c r="C4" s="226"/>
      <c r="D4" s="223"/>
      <c r="E4" s="224"/>
      <c r="F4" s="226"/>
      <c r="G4" s="225"/>
      <c r="H4" s="226"/>
      <c r="I4" s="227" t="s">
        <v>13</v>
      </c>
      <c r="J4" s="227" t="s">
        <v>14</v>
      </c>
      <c r="K4" s="227" t="s">
        <v>15</v>
      </c>
      <c r="L4" s="227" t="s">
        <v>16</v>
      </c>
      <c r="M4" s="227" t="s">
        <v>17</v>
      </c>
      <c r="N4" s="225"/>
    </row>
    <row r="5" spans="1:14">
      <c r="A5" s="216"/>
      <c r="B5" s="228"/>
      <c r="C5" s="217"/>
      <c r="D5" s="229"/>
      <c r="E5" s="230"/>
      <c r="F5" s="217"/>
      <c r="G5" s="216"/>
      <c r="H5" s="217"/>
      <c r="I5" s="231"/>
      <c r="J5" s="231"/>
      <c r="K5" s="232"/>
      <c r="L5" s="231"/>
      <c r="M5" s="232"/>
      <c r="N5" s="233"/>
    </row>
    <row r="6" spans="1:14">
      <c r="A6" s="216">
        <v>1</v>
      </c>
      <c r="B6" s="234">
        <v>9125</v>
      </c>
      <c r="C6" s="235" t="s">
        <v>144</v>
      </c>
      <c r="D6" s="124" t="s">
        <v>145</v>
      </c>
      <c r="E6" s="236" t="s">
        <v>146</v>
      </c>
      <c r="F6" s="237" t="s">
        <v>147</v>
      </c>
      <c r="G6" s="126" t="s">
        <v>203</v>
      </c>
      <c r="H6" s="237" t="s">
        <v>148</v>
      </c>
      <c r="I6" s="150">
        <v>8</v>
      </c>
      <c r="J6" s="150">
        <v>6</v>
      </c>
      <c r="K6" s="238">
        <v>2</v>
      </c>
      <c r="L6" s="150">
        <v>3</v>
      </c>
      <c r="M6" s="238">
        <v>5</v>
      </c>
      <c r="N6" s="238">
        <v>0</v>
      </c>
    </row>
    <row r="7" spans="1:14">
      <c r="A7" s="225"/>
      <c r="B7" s="239"/>
      <c r="C7" s="134"/>
      <c r="D7" s="130"/>
      <c r="E7" s="131"/>
      <c r="F7" s="134"/>
      <c r="G7" s="132"/>
      <c r="H7" s="134"/>
      <c r="I7" s="240"/>
      <c r="J7" s="240"/>
      <c r="K7" s="241"/>
      <c r="L7" s="240"/>
      <c r="M7" s="241"/>
      <c r="N7" s="242"/>
    </row>
    <row r="8" spans="1:14" ht="17.25" customHeight="1">
      <c r="A8" s="216"/>
      <c r="B8" s="234"/>
      <c r="C8" s="237"/>
      <c r="D8" s="124"/>
      <c r="E8" s="236"/>
      <c r="F8" s="237"/>
      <c r="G8" s="126"/>
      <c r="H8" s="237"/>
      <c r="I8" s="150"/>
      <c r="J8" s="150"/>
      <c r="K8" s="238"/>
      <c r="L8" s="150"/>
      <c r="M8" s="238"/>
      <c r="N8" s="243"/>
    </row>
    <row r="9" spans="1:14">
      <c r="A9" s="216">
        <v>2</v>
      </c>
      <c r="B9" s="234">
        <v>9144</v>
      </c>
      <c r="C9" s="235" t="s">
        <v>218</v>
      </c>
      <c r="D9" s="124" t="s">
        <v>101</v>
      </c>
      <c r="E9" s="236" t="s">
        <v>102</v>
      </c>
      <c r="F9" s="237" t="s">
        <v>149</v>
      </c>
      <c r="G9" s="145" t="s">
        <v>200</v>
      </c>
      <c r="H9" s="237" t="s">
        <v>201</v>
      </c>
      <c r="I9" s="150">
        <v>0</v>
      </c>
      <c r="J9" s="150">
        <v>0</v>
      </c>
      <c r="K9" s="238">
        <v>0</v>
      </c>
      <c r="L9" s="150">
        <v>2</v>
      </c>
      <c r="M9" s="238">
        <v>0</v>
      </c>
      <c r="N9" s="243">
        <v>2</v>
      </c>
    </row>
    <row r="10" spans="1:14">
      <c r="A10" s="225"/>
      <c r="B10" s="239"/>
      <c r="C10" s="134"/>
      <c r="D10" s="130"/>
      <c r="E10" s="131"/>
      <c r="F10" s="134"/>
      <c r="G10" s="132"/>
      <c r="H10" s="244"/>
      <c r="I10" s="240"/>
      <c r="J10" s="240"/>
      <c r="K10" s="241"/>
      <c r="L10" s="240"/>
      <c r="M10" s="241"/>
      <c r="N10" s="242"/>
    </row>
    <row r="11" spans="1:14">
      <c r="A11" s="216"/>
      <c r="B11" s="234"/>
      <c r="C11" s="237"/>
      <c r="D11" s="124"/>
      <c r="E11" s="236"/>
      <c r="F11" s="237"/>
      <c r="G11" s="126"/>
      <c r="H11" s="237"/>
      <c r="I11" s="150"/>
      <c r="J11" s="150"/>
      <c r="K11" s="238"/>
      <c r="L11" s="150"/>
      <c r="M11" s="238"/>
      <c r="N11" s="243"/>
    </row>
    <row r="12" spans="1:14">
      <c r="A12" s="216">
        <v>3</v>
      </c>
      <c r="B12" s="234">
        <v>9141</v>
      </c>
      <c r="C12" s="235" t="s">
        <v>150</v>
      </c>
      <c r="D12" s="124" t="s">
        <v>151</v>
      </c>
      <c r="E12" s="236" t="s">
        <v>152</v>
      </c>
      <c r="F12" s="237" t="s">
        <v>153</v>
      </c>
      <c r="G12" s="126" t="s">
        <v>173</v>
      </c>
      <c r="H12" s="237" t="s">
        <v>154</v>
      </c>
      <c r="I12" s="150">
        <v>34</v>
      </c>
      <c r="J12" s="150">
        <v>27</v>
      </c>
      <c r="K12" s="238">
        <v>7</v>
      </c>
      <c r="L12" s="150">
        <v>3</v>
      </c>
      <c r="M12" s="238">
        <v>3</v>
      </c>
      <c r="N12" s="243" t="s">
        <v>105</v>
      </c>
    </row>
    <row r="13" spans="1:14">
      <c r="A13" s="225"/>
      <c r="B13" s="239"/>
      <c r="C13" s="134"/>
      <c r="D13" s="130"/>
      <c r="E13" s="131"/>
      <c r="F13" s="134"/>
      <c r="G13" s="132"/>
      <c r="H13" s="134"/>
      <c r="I13" s="240"/>
      <c r="J13" s="240"/>
      <c r="K13" s="241"/>
      <c r="L13" s="240"/>
      <c r="M13" s="241"/>
      <c r="N13" s="242"/>
    </row>
    <row r="14" spans="1:14">
      <c r="A14" s="216"/>
      <c r="B14" s="234"/>
      <c r="C14" s="237"/>
      <c r="D14" s="124"/>
      <c r="E14" s="236"/>
      <c r="F14" s="237"/>
      <c r="G14" s="126"/>
      <c r="H14" s="237"/>
      <c r="I14" s="150"/>
      <c r="J14" s="150"/>
      <c r="K14" s="238"/>
      <c r="L14" s="150"/>
      <c r="M14" s="238"/>
      <c r="N14" s="243"/>
    </row>
    <row r="15" spans="1:14">
      <c r="A15" s="216">
        <v>4</v>
      </c>
      <c r="B15" s="234">
        <v>9555</v>
      </c>
      <c r="C15" s="235" t="s">
        <v>155</v>
      </c>
      <c r="D15" s="124" t="s">
        <v>156</v>
      </c>
      <c r="E15" s="236" t="s">
        <v>50</v>
      </c>
      <c r="F15" s="237" t="s">
        <v>157</v>
      </c>
      <c r="G15" s="126" t="s">
        <v>204</v>
      </c>
      <c r="H15" s="237" t="s">
        <v>158</v>
      </c>
      <c r="I15" s="150">
        <v>20</v>
      </c>
      <c r="J15" s="150">
        <v>0</v>
      </c>
      <c r="K15" s="238">
        <v>20</v>
      </c>
      <c r="L15" s="150">
        <v>3</v>
      </c>
      <c r="M15" s="238">
        <v>98</v>
      </c>
      <c r="N15" s="238">
        <v>1</v>
      </c>
    </row>
    <row r="16" spans="1:14">
      <c r="A16" s="225"/>
      <c r="B16" s="239"/>
      <c r="C16" s="134"/>
      <c r="D16" s="130"/>
      <c r="E16" s="131"/>
      <c r="F16" s="134"/>
      <c r="G16" s="132"/>
      <c r="H16" s="134"/>
      <c r="I16" s="240"/>
      <c r="J16" s="240"/>
      <c r="K16" s="241"/>
      <c r="L16" s="240"/>
      <c r="M16" s="241"/>
      <c r="N16" s="242"/>
    </row>
    <row r="17" spans="1:14">
      <c r="A17" s="245"/>
      <c r="B17" s="246"/>
      <c r="C17" s="246"/>
      <c r="D17" s="246" t="s">
        <v>159</v>
      </c>
      <c r="E17" s="246"/>
      <c r="F17" s="246"/>
      <c r="G17" s="247"/>
      <c r="H17" s="246"/>
      <c r="I17" s="248">
        <f t="shared" ref="I17:N17" si="0">SUM(I6:I16)</f>
        <v>62</v>
      </c>
      <c r="J17" s="249">
        <f t="shared" si="0"/>
        <v>33</v>
      </c>
      <c r="K17" s="250">
        <f t="shared" si="0"/>
        <v>29</v>
      </c>
      <c r="L17" s="249">
        <f t="shared" si="0"/>
        <v>11</v>
      </c>
      <c r="M17" s="250">
        <f t="shared" si="0"/>
        <v>106</v>
      </c>
      <c r="N17" s="250">
        <f t="shared" si="0"/>
        <v>3</v>
      </c>
    </row>
    <row r="18" spans="1:14">
      <c r="I18" s="214"/>
      <c r="N18" s="251"/>
    </row>
    <row r="68" spans="7:7">
      <c r="G68" s="111"/>
    </row>
  </sheetData>
  <phoneticPr fontId="7"/>
  <printOptions gridLinesSet="0"/>
  <pageMargins left="0.59055118110236227" right="0.39370078740157483" top="0.74803149606299213" bottom="0.74803149606299213" header="0.31496062992125984" footer="0.15748031496062992"/>
  <pageSetup paperSize="9" scale="75" orientation="landscape" horizontalDpi="300" verticalDpi="300" r:id="rId1"/>
  <headerFooter alignWithMargins="0"/>
  <rowBreaks count="1" manualBreakCount="1">
    <brk id="3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NAV000</vt:lpstr>
      <vt:lpstr>専修学校公立 </vt:lpstr>
      <vt:lpstr>専修学校私立</vt:lpstr>
      <vt:lpstr>各種学校</vt:lpstr>
      <vt:lpstr>各種学校!Print_Area</vt:lpstr>
      <vt:lpstr>'専修学校公立 '!Print_Area</vt:lpstr>
      <vt:lpstr>専修学校私立!Print_Area</vt:lpstr>
      <vt:lpstr>専修学校私立!Print_Titles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皆本陽介</cp:lastModifiedBy>
  <cp:lastPrinted>2022-11-16T13:28:48Z</cp:lastPrinted>
  <dcterms:created xsi:type="dcterms:W3CDTF">1997-07-24T06:26:51Z</dcterms:created>
  <dcterms:modified xsi:type="dcterms:W3CDTF">2022-11-28T05:19:07Z</dcterms:modified>
</cp:coreProperties>
</file>