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tabRatio="717"/>
  </bookViews>
  <sheets>
    <sheet name="効果検証様式（集計値）" sheetId="1" r:id="rId1"/>
    <sheet name="R3.4" sheetId="90" r:id="rId2"/>
    <sheet name="R3.5" sheetId="91" r:id="rId3"/>
    <sheet name="R3.6" sheetId="92" r:id="rId4"/>
    <sheet name="R3.7" sheetId="93" r:id="rId5"/>
    <sheet name="R3.9" sheetId="95" r:id="rId6"/>
    <sheet name="R3.8" sheetId="94" r:id="rId7"/>
    <sheet name="R3.10" sheetId="96" r:id="rId8"/>
    <sheet name="R3.11" sheetId="97" r:id="rId9"/>
    <sheet name="R3.12" sheetId="98" r:id="rId10"/>
    <sheet name="R4.1" sheetId="99" r:id="rId11"/>
    <sheet name="R4.2" sheetId="100" r:id="rId12"/>
    <sheet name="R4.3" sheetId="101" r:id="rId13"/>
    <sheet name="R4.4" sheetId="102" r:id="rId14"/>
    <sheet name="R4.5" sheetId="103" r:id="rId15"/>
    <sheet name="R4.6" sheetId="104" r:id="rId16"/>
    <sheet name="R4.7" sheetId="105" r:id="rId17"/>
    <sheet name="R4.8" sheetId="106" r:id="rId18"/>
    <sheet name="R4.9" sheetId="107" r:id="rId19"/>
    <sheet name="R4.10" sheetId="108" r:id="rId20"/>
  </sheets>
  <definedNames>
    <definedName name="_xlnm.Print_Area" localSheetId="7">'R3.10'!$A$1:$J$90</definedName>
    <definedName name="_xlnm.Print_Area" localSheetId="8">'R3.11'!$A$1:$J$90</definedName>
    <definedName name="_xlnm.Print_Area" localSheetId="9">'R3.12'!$A$1:$J$90</definedName>
    <definedName name="_xlnm.Print_Area" localSheetId="1">'R3.4'!$A$1:$J$90</definedName>
    <definedName name="_xlnm.Print_Area" localSheetId="2">'R3.5'!$A$1:$J$90</definedName>
    <definedName name="_xlnm.Print_Area" localSheetId="3">'R3.6'!$A$1:$J$90</definedName>
    <definedName name="_xlnm.Print_Area" localSheetId="4">'R3.7'!$A$1:$J$90</definedName>
    <definedName name="_xlnm.Print_Area" localSheetId="6">'R3.8'!$A$1:$J$90</definedName>
    <definedName name="_xlnm.Print_Area" localSheetId="5">'R3.9'!$A$1:$J$90</definedName>
    <definedName name="_xlnm.Print_Area" localSheetId="10">'R4.1'!$A$1:$J$90</definedName>
    <definedName name="_xlnm.Print_Area" localSheetId="19">'R4.10'!$A$1:$J$90</definedName>
    <definedName name="_xlnm.Print_Area" localSheetId="11">'R4.2'!$A$1:$J$90</definedName>
    <definedName name="_xlnm.Print_Area" localSheetId="12">'R4.3'!$A$1:$J$90</definedName>
    <definedName name="_xlnm.Print_Area" localSheetId="13">'R4.4'!$A$1:$J$90</definedName>
    <definedName name="_xlnm.Print_Area" localSheetId="14">'R4.5'!$A$1:$J$90</definedName>
    <definedName name="_xlnm.Print_Area" localSheetId="15">'R4.6'!$A$1:$J$90</definedName>
    <definedName name="_xlnm.Print_Area" localSheetId="16">'R4.7'!$A$1:$J$90</definedName>
    <definedName name="_xlnm.Print_Area" localSheetId="17">'R4.8'!$A$1:$J$90</definedName>
    <definedName name="_xlnm.Print_Area" localSheetId="18">'R4.9'!$A$1:$J$90</definedName>
    <definedName name="_xlnm.Print_Area" localSheetId="0">'効果検証様式（集計値）'!$A$1:$H$41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36" i="1" l="1"/>
  <c r="E85" i="90" l="1"/>
  <c r="E86" i="90"/>
</calcChain>
</file>

<file path=xl/sharedStrings.xml><?xml version="1.0" encoding="utf-8"?>
<sst xmlns="http://schemas.openxmlformats.org/spreadsheetml/2006/main" count="1168" uniqueCount="71">
  <si>
    <t>効果検証様式（県民割支援）</t>
    <rPh sb="0" eb="2">
      <t>コウカ</t>
    </rPh>
    <rPh sb="2" eb="4">
      <t>ケンショウ</t>
    </rPh>
    <rPh sb="4" eb="6">
      <t>ヨウシキ</t>
    </rPh>
    <rPh sb="7" eb="9">
      <t>ケンミン</t>
    </rPh>
    <rPh sb="9" eb="10">
      <t>ワリ</t>
    </rPh>
    <rPh sb="10" eb="12">
      <t>シエン</t>
    </rPh>
    <phoneticPr fontId="1"/>
  </si>
  <si>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</si>
  <si>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</si>
  <si>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</si>
  <si>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</si>
  <si>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</si>
  <si>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</si>
  <si>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</si>
  <si>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</si>
  <si>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</si>
  <si>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</si>
  <si>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</si>
  <si>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</si>
  <si>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</si>
  <si>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</si>
  <si>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</si>
  <si>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r>
      <t>②-6：</t>
    </r>
    <r>
      <rPr>
        <sz val="6"/>
        <color theme="1"/>
        <rFont val="ＭＳ Ｐゴシック"/>
        <family val="3"/>
        <charset val="128"/>
      </rPr>
      <t xml:space="preserve"> </t>
    </r>
    <r>
      <rPr>
        <sz val="9"/>
        <color theme="1"/>
        <rFont val="ＭＳ Ｐゴシック"/>
        <family val="3"/>
        <charset val="128"/>
      </rPr>
      <t>旅行会社経由(日帰り)</t>
    </r>
    <rPh sb="12" eb="14">
      <t>ヒガエ</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</si>
  <si>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</si>
  <si>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</si>
  <si>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</si>
  <si>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</si>
  <si>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</si>
  <si>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</si>
  <si>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</si>
  <si>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</si>
  <si>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</si>
  <si>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</si>
  <si>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</si>
  <si>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</si>
  <si>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</si>
  <si>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</si>
  <si>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</si>
  <si>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</si>
  <si>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</si>
  <si>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</si>
  <si>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</si>
  <si>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</si>
  <si>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</si>
  <si>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</si>
  <si>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</si>
  <si>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</si>
  <si>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</si>
  <si>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</si>
  <si>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</si>
  <si>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</si>
  <si>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</si>
  <si>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</si>
  <si>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</si>
  <si>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</si>
  <si>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</si>
  <si>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</si>
  <si>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</si>
  <si>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r>
      <t>②-13：</t>
    </r>
    <r>
      <rPr>
        <sz val="8"/>
        <color theme="1"/>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</si>
  <si>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</si>
  <si>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</si>
  <si>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</si>
  <si>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</si>
  <si>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</si>
  <si>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</si>
  <si>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※4　事業停止期間などを除いた、実際に旅行割引の対象となっていた日数</t>
    <phoneticPr fontId="1"/>
  </si>
  <si>
    <t>③-3：延べ対象旅行期間（日）※4</t>
    <rPh sb="4" eb="5">
      <t>ノ</t>
    </rPh>
    <rPh sb="6" eb="8">
      <t>タイショウ</t>
    </rPh>
    <rPh sb="8" eb="10">
      <t>リョコウ</t>
    </rPh>
    <rPh sb="10" eb="12">
      <t>キカン</t>
    </rPh>
    <rPh sb="13" eb="14">
      <t>ニチ</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</si>
  <si>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</si>
  <si>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販売金額（円）
※1</t>
    <rPh sb="0" eb="2">
      <t>ハンバイ</t>
    </rPh>
    <rPh sb="2" eb="4">
      <t>キンガク</t>
    </rPh>
    <rPh sb="5" eb="6">
      <t>エン</t>
    </rPh>
    <phoneticPr fontId="1"/>
  </si>
  <si>
    <t>※1　スキーム上把握困難な場合は推計値を算出</t>
    <rPh sb="16" eb="19">
      <t>スイケイチ</t>
    </rPh>
    <rPh sb="20" eb="22">
      <t>サンシュツ</t>
    </rPh>
    <phoneticPr fontId="1"/>
  </si>
  <si>
    <t>※3　例：2泊3日、3名での旅行の場合、延べ宿泊者数「6人泊」でカウント</t>
    <rPh sb="22" eb="24">
      <t>シュクハク</t>
    </rPh>
    <rPh sb="28" eb="30">
      <t>ニンハク</t>
    </rPh>
    <phoneticPr fontId="1"/>
  </si>
  <si>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1"/>
  </si>
  <si>
    <t>やまがた四季旅キャンペーン（R3.4.16～R3.12.31）
やまがた冬割キャンペーン（R4.1.4～R4.3.31）
やまがた春旅キャンペーン（R4.4.1～R4.5.31）
やまがた夏旅キャンペーン（R4.6.1～R4.8.31）
やまがた秋旅キャンペーン（R4.9.1～R4.10.10）</t>
    <rPh sb="4" eb="7">
      <t>シキタビ</t>
    </rPh>
    <rPh sb="36" eb="38">
      <t>フユワリ</t>
    </rPh>
    <rPh sb="65" eb="67">
      <t>ハルタビ</t>
    </rPh>
    <rPh sb="94" eb="95">
      <t>ナツ</t>
    </rPh>
    <rPh sb="123" eb="124">
      <t>アキ</t>
    </rPh>
    <phoneticPr fontId="1"/>
  </si>
  <si>
    <t>山形県</t>
    <rPh sb="0" eb="2">
      <t>ヤマガタ</t>
    </rPh>
    <rPh sb="2" eb="3">
      <t>ケン</t>
    </rPh>
    <phoneticPr fontId="1"/>
  </si>
  <si>
    <t>やまがた四季旅キャンペーン（R3.4.16～R3.12.31）
やまがた冬割キャンペーン（R4.1.4～R4.3.31）
やまがた春旅キャンペーン（R4.4.1～R4.5.31）
やまがた夏旅キャンペーン（R4.6.1～R4.8.31）
やまがた秋旅キャンペーン（R4.9.1～R4.10.10）</t>
    <phoneticPr fontId="1"/>
  </si>
  <si>
    <t>１人旅行代金4000円以上</t>
    <rPh sb="1" eb="2">
      <t>ニン</t>
    </rPh>
    <rPh sb="2" eb="6">
      <t>リョコウダイキン</t>
    </rPh>
    <rPh sb="10" eb="11">
      <t>エン</t>
    </rPh>
    <rPh sb="11" eb="13">
      <t>イジョウ</t>
    </rPh>
    <phoneticPr fontId="1"/>
  </si>
  <si>
    <t>・参加事業者への予算配分については、使用実績に応じて追加配分する方式とした。
・参加事業者からは、関係法令、割引及びクーポン券の取扱いを遵守する旨の誓約書を提出することとした。
・参加事業者からは、旅行者・グループごとに割引額の計算やクーポン配布枚数を明記した利用申込書を提出することとした。
・クーポン券の枚数管理のため、配布事業者の押印を徹底した。
・参加事業者に対しては、配布済クーポン枚数、配布残による返還枚数等の突合を行い行方不明となるクーポンが生じないよう徹底した。</t>
    <rPh sb="1" eb="3">
      <t>サンカ</t>
    </rPh>
    <rPh sb="8" eb="10">
      <t>ヨサン</t>
    </rPh>
    <rPh sb="18" eb="22">
      <t>シヨウジッセキ</t>
    </rPh>
    <rPh sb="23" eb="24">
      <t>オウ</t>
    </rPh>
    <rPh sb="26" eb="30">
      <t>ツイカハイブン</t>
    </rPh>
    <rPh sb="32" eb="34">
      <t>ホウシキ</t>
    </rPh>
    <rPh sb="49" eb="53">
      <t>カンケイホウレイ</t>
    </rPh>
    <rPh sb="54" eb="57">
      <t>ワリビキオヨ</t>
    </rPh>
    <rPh sb="62" eb="63">
      <t>ケン</t>
    </rPh>
    <rPh sb="64" eb="66">
      <t>トリアツカ</t>
    </rPh>
    <rPh sb="68" eb="70">
      <t>ジュンシュ</t>
    </rPh>
    <rPh sb="72" eb="73">
      <t>ムネ</t>
    </rPh>
    <rPh sb="90" eb="95">
      <t>サンカジギョウシャ</t>
    </rPh>
    <rPh sb="162" eb="167">
      <t>ハイフジギョウシャ</t>
    </rPh>
    <rPh sb="168" eb="170">
      <t>オウイン</t>
    </rPh>
    <rPh sb="184" eb="185">
      <t>タイ</t>
    </rPh>
    <rPh sb="189" eb="192">
      <t>ハイフズ</t>
    </rPh>
    <rPh sb="196" eb="198">
      <t>マイスウ</t>
    </rPh>
    <rPh sb="199" eb="202">
      <t>ハイフザン</t>
    </rPh>
    <rPh sb="205" eb="209">
      <t>ヘンカンマイスウ</t>
    </rPh>
    <rPh sb="209" eb="210">
      <t>トウ</t>
    </rPh>
    <rPh sb="211" eb="213">
      <t>トツゴウ</t>
    </rPh>
    <rPh sb="214" eb="215">
      <t>オコナ</t>
    </rPh>
    <rPh sb="216" eb="220">
      <t>ユクエフメイ</t>
    </rPh>
    <rPh sb="228" eb="229">
      <t>ショウ</t>
    </rPh>
    <rPh sb="234" eb="236">
      <t>テッテイ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</si>
</sst>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Red]\(#,##0\)"/>
    <numFmt numFmtId="179" formatCode="0.000_ "/>
  </numFmts>
  <fonts count="12"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0"/>
      <color rgb="FFFF0000"/>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8" fillId="0" borderId="0"/>
    <xf numFmtId="38" fontId="11" fillId="0" borderId="0" applyFont="0" applyFill="0" applyBorder="0" applyAlignment="0" applyProtection="0">
      <alignment vertical="center"/>
    </xf>
  </cellStyleXfs>
  <cellXfs count="224">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7" fillId="0" borderId="1" xfId="0" applyFont="1" applyBorder="1" applyAlignment="1">
      <alignment vertical="center"/>
    </xf>
    <xf numFmtId="57" fontId="7"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176" fontId="5" fillId="0" borderId="0" xfId="0" applyNumberFormat="1"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vertical="center"/>
    </xf>
    <xf numFmtId="177" fontId="5" fillId="0" borderId="0" xfId="0" applyNumberFormat="1" applyFont="1" applyBorder="1" applyAlignment="1">
      <alignment horizontal="center" vertical="center"/>
    </xf>
    <xf numFmtId="0" fontId="4" fillId="0" borderId="21" xfId="0" applyFont="1" applyBorder="1" applyAlignment="1">
      <alignment vertical="center"/>
    </xf>
    <xf numFmtId="3" fontId="5" fillId="0" borderId="21" xfId="0" applyNumberFormat="1" applyFont="1" applyBorder="1" applyAlignment="1">
      <alignment horizontal="right" vertical="center"/>
    </xf>
    <xf numFmtId="3" fontId="5" fillId="2" borderId="21" xfId="0" applyNumberFormat="1" applyFont="1" applyFill="1" applyBorder="1" applyAlignment="1">
      <alignment horizontal="right" vertical="center"/>
    </xf>
    <xf numFmtId="0" fontId="4" fillId="0" borderId="21" xfId="0" applyFont="1" applyBorder="1" applyAlignment="1">
      <alignment horizontal="center" vertical="center" wrapText="1"/>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0" fontId="4" fillId="0" borderId="26" xfId="0" applyFont="1" applyBorder="1" applyAlignment="1">
      <alignment horizontal="center" vertical="center" wrapText="1"/>
    </xf>
    <xf numFmtId="0" fontId="5" fillId="0" borderId="26" xfId="0" applyFont="1" applyBorder="1" applyAlignment="1">
      <alignment horizontal="left" vertical="center"/>
    </xf>
    <xf numFmtId="3" fontId="5" fillId="2" borderId="33" xfId="0" applyNumberFormat="1" applyFont="1" applyFill="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3" fontId="5" fillId="2" borderId="31" xfId="0" applyNumberFormat="1" applyFont="1" applyFill="1" applyBorder="1" applyAlignment="1">
      <alignment horizontal="right" vertical="center"/>
    </xf>
    <xf numFmtId="0" fontId="4" fillId="0" borderId="36" xfId="0" applyFont="1" applyBorder="1" applyAlignment="1">
      <alignment horizontal="righ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2" borderId="37" xfId="0" applyNumberFormat="1" applyFont="1" applyFill="1" applyBorder="1" applyAlignment="1">
      <alignment horizontal="center" vertical="center"/>
    </xf>
    <xf numFmtId="0" fontId="4" fillId="0" borderId="23" xfId="0" applyFont="1" applyBorder="1" applyAlignment="1">
      <alignment vertical="center"/>
    </xf>
    <xf numFmtId="3" fontId="5" fillId="0" borderId="0" xfId="0" applyNumberFormat="1" applyFont="1" applyBorder="1" applyAlignment="1">
      <alignment horizontal="center" vertical="center"/>
    </xf>
    <xf numFmtId="0" fontId="4" fillId="0" borderId="4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23" xfId="0" applyFont="1" applyBorder="1" applyAlignment="1">
      <alignment vertical="center"/>
    </xf>
    <xf numFmtId="176" fontId="5" fillId="0" borderId="0" xfId="0" applyNumberFormat="1" applyFont="1" applyAlignment="1">
      <alignment horizontal="center" vertical="center"/>
    </xf>
    <xf numFmtId="3" fontId="5" fillId="0" borderId="0" xfId="0" applyNumberFormat="1" applyFont="1" applyBorder="1" applyAlignment="1">
      <alignment horizontal="center" vertical="center"/>
    </xf>
    <xf numFmtId="178" fontId="2" fillId="0" borderId="0" xfId="0" applyNumberFormat="1" applyFont="1" applyAlignment="1">
      <alignment vertical="center"/>
    </xf>
    <xf numFmtId="38" fontId="2" fillId="0" borderId="0" xfId="2" applyFont="1" applyAlignment="1">
      <alignment vertical="center"/>
    </xf>
    <xf numFmtId="0" fontId="3" fillId="0" borderId="0" xfId="0" applyFont="1" applyAlignment="1">
      <alignment vertical="center"/>
    </xf>
    <xf numFmtId="0" fontId="4" fillId="0" borderId="2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3" fontId="5" fillId="0" borderId="0" xfId="0" applyNumberFormat="1" applyFont="1" applyBorder="1" applyAlignment="1">
      <alignment horizontal="center" vertical="center"/>
    </xf>
    <xf numFmtId="176" fontId="5" fillId="0" borderId="0" xfId="0" applyNumberFormat="1" applyFont="1" applyAlignment="1">
      <alignment horizontal="center" vertical="center"/>
    </xf>
    <xf numFmtId="178" fontId="2" fillId="0" borderId="0" xfId="2" applyNumberFormat="1" applyFont="1" applyAlignment="1">
      <alignment vertical="center"/>
    </xf>
    <xf numFmtId="0" fontId="4" fillId="0" borderId="23" xfId="0" applyFont="1" applyFill="1" applyBorder="1" applyAlignment="1">
      <alignment vertical="center"/>
    </xf>
    <xf numFmtId="3" fontId="5" fillId="0" borderId="24" xfId="0" applyNumberFormat="1" applyFont="1" applyFill="1" applyBorder="1" applyAlignment="1">
      <alignment horizontal="right" vertical="center"/>
    </xf>
    <xf numFmtId="0" fontId="4" fillId="0" borderId="21" xfId="0" applyFont="1" applyFill="1" applyBorder="1" applyAlignment="1">
      <alignment vertical="center"/>
    </xf>
    <xf numFmtId="3" fontId="5" fillId="0" borderId="21" xfId="0" applyNumberFormat="1" applyFont="1" applyFill="1" applyBorder="1" applyAlignment="1">
      <alignment horizontal="right" vertical="center"/>
    </xf>
    <xf numFmtId="0" fontId="4" fillId="0" borderId="33" xfId="0" applyFont="1" applyFill="1" applyBorder="1" applyAlignment="1">
      <alignment vertical="center"/>
    </xf>
    <xf numFmtId="3" fontId="5" fillId="0" borderId="33" xfId="0" applyNumberFormat="1" applyFont="1" applyFill="1" applyBorder="1" applyAlignment="1">
      <alignment horizontal="right" vertical="center"/>
    </xf>
    <xf numFmtId="0" fontId="4" fillId="0" borderId="21" xfId="0" applyFont="1" applyFill="1" applyBorder="1" applyAlignment="1">
      <alignment horizontal="left" vertical="center"/>
    </xf>
    <xf numFmtId="38" fontId="5" fillId="0" borderId="29" xfId="2" applyFont="1" applyFill="1" applyBorder="1" applyAlignment="1">
      <alignment horizontal="right" vertical="center"/>
    </xf>
    <xf numFmtId="3" fontId="5" fillId="0" borderId="31"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0" fontId="4"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57" fontId="5" fillId="0" borderId="3" xfId="0" applyNumberFormat="1" applyFont="1" applyFill="1" applyBorder="1" applyAlignment="1">
      <alignment horizontal="center" vertical="center"/>
    </xf>
    <xf numFmtId="57" fontId="5" fillId="0" borderId="4" xfId="0" applyNumberFormat="1" applyFont="1" applyFill="1" applyBorder="1" applyAlignment="1">
      <alignment horizontal="center" vertical="center"/>
    </xf>
    <xf numFmtId="0" fontId="4" fillId="0" borderId="0" xfId="0" applyFont="1" applyFill="1" applyBorder="1" applyAlignment="1">
      <alignment vertical="center"/>
    </xf>
    <xf numFmtId="177" fontId="5" fillId="0" borderId="0" xfId="0" applyNumberFormat="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3" fontId="5" fillId="0" borderId="24"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3" fontId="5" fillId="0" borderId="31" xfId="0" applyNumberFormat="1" applyFont="1" applyFill="1" applyBorder="1" applyAlignment="1">
      <alignment horizontal="right" vertical="center"/>
    </xf>
    <xf numFmtId="179" fontId="2" fillId="0" borderId="0" xfId="0" applyNumberFormat="1" applyFont="1" applyAlignment="1">
      <alignment vertical="center"/>
    </xf>
    <xf numFmtId="3" fontId="5" fillId="0" borderId="24" xfId="0" applyNumberFormat="1" applyFont="1" applyFill="1" applyBorder="1" applyAlignment="1">
      <alignment vertical="center"/>
    </xf>
    <xf numFmtId="3" fontId="5" fillId="0" borderId="26" xfId="0" applyNumberFormat="1" applyFont="1" applyFill="1" applyBorder="1" applyAlignment="1">
      <alignment vertical="center"/>
    </xf>
    <xf numFmtId="3" fontId="5" fillId="0" borderId="49" xfId="0" applyNumberFormat="1" applyFont="1" applyFill="1" applyBorder="1" applyAlignment="1">
      <alignment vertical="center"/>
    </xf>
    <xf numFmtId="3" fontId="5" fillId="0" borderId="40" xfId="0" applyNumberFormat="1" applyFont="1" applyFill="1" applyBorder="1" applyAlignment="1">
      <alignment vertical="center"/>
    </xf>
    <xf numFmtId="38" fontId="5" fillId="0" borderId="32" xfId="2" applyFont="1" applyFill="1" applyBorder="1" applyAlignment="1">
      <alignment horizontal="right" vertical="center"/>
    </xf>
    <xf numFmtId="177" fontId="5" fillId="0" borderId="21"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0" fontId="5" fillId="0" borderId="26" xfId="0" applyFont="1" applyFill="1" applyBorder="1" applyAlignment="1">
      <alignment horizontal="left" vertical="center"/>
    </xf>
    <xf numFmtId="177" fontId="5" fillId="0" borderId="21" xfId="0" applyNumberFormat="1" applyFont="1" applyFill="1" applyBorder="1" applyAlignment="1">
      <alignment vertical="center"/>
    </xf>
    <xf numFmtId="177" fontId="5" fillId="0" borderId="21" xfId="0" applyNumberFormat="1" applyFont="1" applyFill="1" applyBorder="1" applyAlignment="1">
      <alignment horizontal="right" vertical="center"/>
    </xf>
    <xf numFmtId="3" fontId="5" fillId="0" borderId="37" xfId="0" applyNumberFormat="1" applyFont="1" applyFill="1" applyBorder="1" applyAlignment="1">
      <alignment horizontal="right" vertical="center"/>
    </xf>
    <xf numFmtId="177" fontId="5" fillId="0" borderId="31"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0" fontId="5" fillId="0" borderId="32" xfId="0" applyFont="1" applyFill="1" applyBorder="1" applyAlignment="1">
      <alignment horizontal="left" vertical="center"/>
    </xf>
    <xf numFmtId="3" fontId="5" fillId="0" borderId="39" xfId="0" applyNumberFormat="1" applyFont="1" applyFill="1" applyBorder="1" applyAlignment="1">
      <alignment horizontal="right" vertical="center"/>
    </xf>
    <xf numFmtId="177" fontId="5" fillId="0" borderId="33" xfId="0" applyNumberFormat="1" applyFont="1" applyFill="1" applyBorder="1" applyAlignment="1">
      <alignment horizontal="center" vertical="center"/>
    </xf>
    <xf numFmtId="0" fontId="5" fillId="0" borderId="35" xfId="0" applyFont="1" applyFill="1" applyBorder="1" applyAlignment="1">
      <alignment horizontal="left" vertical="center"/>
    </xf>
    <xf numFmtId="3" fontId="5" fillId="0" borderId="21" xfId="0" applyNumberFormat="1" applyFont="1" applyFill="1" applyBorder="1" applyAlignment="1">
      <alignment horizontal="right" vertical="center"/>
    </xf>
    <xf numFmtId="0" fontId="4" fillId="0" borderId="43" xfId="0" applyFont="1" applyFill="1" applyBorder="1" applyAlignment="1">
      <alignment horizontal="right" vertical="center"/>
    </xf>
    <xf numFmtId="0" fontId="4" fillId="0" borderId="44" xfId="0" applyFont="1" applyFill="1" applyBorder="1" applyAlignment="1">
      <alignment horizontal="right" vertical="center"/>
    </xf>
    <xf numFmtId="3" fontId="5" fillId="0" borderId="45" xfId="0" applyNumberFormat="1" applyFont="1" applyFill="1" applyBorder="1" applyAlignment="1">
      <alignment horizontal="right" vertical="center"/>
    </xf>
    <xf numFmtId="3" fontId="5" fillId="0" borderId="19"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0" fontId="4" fillId="0" borderId="25" xfId="0" applyFont="1" applyFill="1" applyBorder="1" applyAlignment="1">
      <alignment horizontal="center" vertical="center" wrapText="1"/>
    </xf>
    <xf numFmtId="3" fontId="5" fillId="0" borderId="21" xfId="0" applyNumberFormat="1" applyFont="1" applyFill="1" applyBorder="1" applyAlignment="1">
      <alignment horizontal="right" vertical="center"/>
    </xf>
    <xf numFmtId="3" fontId="5" fillId="0" borderId="26" xfId="0" applyNumberFormat="1" applyFont="1" applyFill="1" applyBorder="1" applyAlignment="1">
      <alignment horizontal="righ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57" fontId="5" fillId="0" borderId="3" xfId="0" applyNumberFormat="1" applyFont="1" applyFill="1" applyBorder="1" applyAlignment="1">
      <alignment horizontal="center" vertical="center"/>
    </xf>
    <xf numFmtId="57" fontId="5" fillId="0" borderId="5" xfId="0" applyNumberFormat="1" applyFont="1" applyFill="1" applyBorder="1" applyAlignment="1">
      <alignment horizontal="center" vertical="center"/>
    </xf>
    <xf numFmtId="57" fontId="5" fillId="0" borderId="4" xfId="0" applyNumberFormat="1" applyFont="1" applyFill="1" applyBorder="1" applyAlignment="1">
      <alignment horizontal="center" vertical="center"/>
    </xf>
    <xf numFmtId="57" fontId="5" fillId="0" borderId="6" xfId="0" applyNumberFormat="1" applyFont="1" applyFill="1" applyBorder="1" applyAlignment="1">
      <alignment horizontal="center" vertical="center"/>
    </xf>
    <xf numFmtId="0" fontId="4" fillId="0" borderId="0" xfId="0" applyFont="1" applyFill="1" applyAlignment="1">
      <alignment horizontal="center" vertical="center"/>
    </xf>
    <xf numFmtId="9" fontId="5" fillId="0" borderId="3"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6" xfId="0" applyNumberFormat="1" applyFont="1" applyFill="1" applyBorder="1" applyAlignment="1">
      <alignment horizontal="center" vertical="center"/>
    </xf>
    <xf numFmtId="0" fontId="4" fillId="0" borderId="8" xfId="0" applyFont="1" applyFill="1" applyBorder="1" applyAlignment="1">
      <alignment vertical="center"/>
    </xf>
    <xf numFmtId="0" fontId="4" fillId="0" borderId="3" xfId="0" applyFont="1" applyFill="1" applyBorder="1" applyAlignment="1">
      <alignment vertical="center"/>
    </xf>
    <xf numFmtId="0" fontId="4" fillId="0" borderId="9" xfId="0" applyFont="1" applyFill="1" applyBorder="1" applyAlignment="1">
      <alignment vertical="center"/>
    </xf>
    <xf numFmtId="0" fontId="4" fillId="0" borderId="4" xfId="0" applyFont="1" applyFill="1" applyBorder="1" applyAlignment="1">
      <alignment vertical="center"/>
    </xf>
    <xf numFmtId="0" fontId="3" fillId="0" borderId="0" xfId="0" applyFont="1" applyAlignment="1">
      <alignment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4" fillId="0" borderId="22" xfId="0" applyFont="1" applyFill="1" applyBorder="1" applyAlignment="1">
      <alignment vertical="center" wrapText="1"/>
    </xf>
    <xf numFmtId="0" fontId="4" fillId="0" borderId="25" xfId="0" applyFont="1" applyFill="1" applyBorder="1" applyAlignment="1">
      <alignment vertical="center" wrapText="1"/>
    </xf>
    <xf numFmtId="0" fontId="4" fillId="0" borderId="41" xfId="0" applyFont="1" applyFill="1" applyBorder="1" applyAlignment="1">
      <alignment vertical="center"/>
    </xf>
    <xf numFmtId="0" fontId="3" fillId="0" borderId="0" xfId="0" applyFont="1" applyFill="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3" fontId="5" fillId="0" borderId="23"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3" fontId="5" fillId="0" borderId="33" xfId="0" applyNumberFormat="1" applyFont="1" applyFill="1" applyBorder="1" applyAlignment="1">
      <alignment horizontal="right" vertical="center"/>
    </xf>
    <xf numFmtId="3" fontId="5" fillId="0" borderId="35" xfId="0" applyNumberFormat="1" applyFont="1" applyFill="1" applyBorder="1" applyAlignment="1">
      <alignment horizontal="right" vertical="center"/>
    </xf>
    <xf numFmtId="3" fontId="5" fillId="0" borderId="28"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38" fontId="5" fillId="0" borderId="28" xfId="2" applyFont="1" applyFill="1" applyBorder="1" applyAlignment="1">
      <alignment horizontal="right" vertical="center"/>
    </xf>
    <xf numFmtId="38" fontId="5" fillId="0" borderId="29" xfId="2"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3" fontId="5" fillId="0" borderId="31"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8" fontId="5" fillId="0" borderId="23" xfId="2" applyFont="1" applyFill="1" applyBorder="1" applyAlignment="1">
      <alignment horizontal="right" vertical="center"/>
    </xf>
    <xf numFmtId="38" fontId="5" fillId="0" borderId="24" xfId="2" applyFont="1" applyFill="1" applyBorder="1" applyAlignment="1">
      <alignment horizontal="righ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27" xfId="0" applyFont="1" applyFill="1" applyBorder="1" applyAlignment="1">
      <alignment vertical="center"/>
    </xf>
    <xf numFmtId="0" fontId="4" fillId="0" borderId="28" xfId="0" applyFont="1" applyFill="1" applyBorder="1" applyAlignment="1">
      <alignmen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2"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176" fontId="5" fillId="0" borderId="0" xfId="0" applyNumberFormat="1" applyFont="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3" fontId="5" fillId="0" borderId="0" xfId="0" applyNumberFormat="1" applyFont="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8" xfId="0" applyFont="1" applyBorder="1" applyAlignment="1">
      <alignment vertical="center"/>
    </xf>
    <xf numFmtId="0" fontId="4" fillId="0" borderId="2" xfId="0" applyFont="1" applyBorder="1" applyAlignment="1">
      <alignment vertical="center"/>
    </xf>
    <xf numFmtId="9" fontId="5" fillId="0" borderId="19" xfId="0" applyNumberFormat="1" applyFont="1" applyFill="1" applyBorder="1" applyAlignment="1">
      <alignment horizontal="center" vertical="center"/>
    </xf>
    <xf numFmtId="9" fontId="5" fillId="0" borderId="20" xfId="0" applyNumberFormat="1" applyFont="1" applyFill="1" applyBorder="1" applyAlignment="1">
      <alignment horizontal="center" vertical="center"/>
    </xf>
    <xf numFmtId="57" fontId="5" fillId="2" borderId="13" xfId="0" applyNumberFormat="1" applyFont="1" applyFill="1" applyBorder="1" applyAlignment="1">
      <alignment horizontal="center" vertical="center"/>
    </xf>
    <xf numFmtId="57" fontId="5" fillId="2" borderId="52" xfId="0" applyNumberFormat="1" applyFont="1" applyFill="1" applyBorder="1" applyAlignment="1">
      <alignment horizontal="center" vertical="center"/>
    </xf>
    <xf numFmtId="57" fontId="5" fillId="2" borderId="17"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57" fontId="5" fillId="2" borderId="19" xfId="0" applyNumberFormat="1" applyFont="1" applyFill="1" applyBorder="1" applyAlignment="1">
      <alignment horizontal="center" vertical="center"/>
    </xf>
    <xf numFmtId="57" fontId="5" fillId="2" borderId="20" xfId="0" applyNumberFormat="1" applyFont="1" applyFill="1" applyBorder="1" applyAlignment="1">
      <alignment horizontal="center" vertical="center"/>
    </xf>
    <xf numFmtId="57" fontId="5" fillId="2" borderId="54" xfId="0" applyNumberFormat="1" applyFont="1" applyFill="1" applyBorder="1" applyAlignment="1">
      <alignment horizontal="center" vertical="center"/>
    </xf>
    <xf numFmtId="57" fontId="5" fillId="2" borderId="55" xfId="0" applyNumberFormat="1" applyFont="1" applyFill="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left" vertical="top" wrapText="1"/>
    </xf>
    <xf numFmtId="0" fontId="4" fillId="0" borderId="2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50" xfId="0" applyFont="1" applyBorder="1" applyAlignment="1">
      <alignment vertical="center"/>
    </xf>
    <xf numFmtId="3" fontId="5" fillId="0" borderId="0" xfId="0" applyNumberFormat="1"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Normal="100" zoomScaleSheetLayoutView="100" workbookViewId="0">
      <selection sqref="A1:H1"/>
    </sheetView>
  </sheetViews>
  <sheetFormatPr defaultColWidth="9" defaultRowHeight="12" x14ac:dyDescent="0.45"/>
  <cols>
    <col min="1" max="1" width="0.69921875" style="1" customWidth="1"/>
    <col min="2" max="2" width="3.09765625" style="1" bestFit="1" customWidth="1"/>
    <col min="3" max="3" width="10.59765625" style="1" customWidth="1"/>
    <col min="4" max="4" width="20.59765625" style="1" customWidth="1"/>
    <col min="5" max="5" width="25.59765625" style="1" customWidth="1"/>
    <col min="6" max="6" width="10.59765625" style="1" customWidth="1"/>
    <col min="7" max="7" width="15.59765625" style="1" customWidth="1"/>
    <col min="8" max="8" width="0.796875" style="1" customWidth="1"/>
    <col min="9" max="9" width="9" style="1" customWidth="1"/>
    <col min="10" max="11" width="12" style="1" bestFit="1" customWidth="1"/>
    <col min="12" max="16384" width="9" style="1"/>
  </cols>
  <sheetData>
    <row r="1" spans="1:15" ht="18.75" customHeight="1" x14ac:dyDescent="0.45">
      <c r="A1" s="135" t="s">
        <v>0</v>
      </c>
      <c r="B1" s="135"/>
      <c r="C1" s="135"/>
      <c r="D1" s="135"/>
      <c r="E1" s="135"/>
      <c r="F1" s="135"/>
      <c r="G1" s="135"/>
      <c r="H1" s="135"/>
    </row>
    <row r="2" spans="1:15" x14ac:dyDescent="0.45">
      <c r="B2" s="2"/>
      <c r="C2" s="10" t="s">
        <v>1</v>
      </c>
      <c r="D2" s="8" t="s">
        <v>67</v>
      </c>
      <c r="E2" s="6"/>
      <c r="F2" s="10" t="s">
        <v>2</v>
      </c>
      <c r="G2" s="9">
        <v>45380</v>
      </c>
    </row>
    <row r="3" spans="1:15" ht="15" customHeight="1" x14ac:dyDescent="0.45">
      <c r="B3" s="2"/>
      <c r="C3" s="6"/>
      <c r="D3" s="6"/>
      <c r="E3" s="6"/>
      <c r="F3" s="6"/>
      <c r="G3" s="6"/>
      <c r="H3" s="6"/>
    </row>
    <row r="4" spans="1:15" ht="15" customHeight="1" thickBot="1" x14ac:dyDescent="0.5">
      <c r="B4" s="1" t="s">
        <v>3</v>
      </c>
      <c r="C4" s="131" t="s">
        <v>4</v>
      </c>
      <c r="D4" s="131"/>
      <c r="E4" s="131"/>
      <c r="F4" s="131"/>
      <c r="G4" s="6"/>
    </row>
    <row r="5" spans="1:15" ht="75" customHeight="1" thickBot="1" x14ac:dyDescent="0.5">
      <c r="C5" s="136" t="s">
        <v>5</v>
      </c>
      <c r="D5" s="137"/>
      <c r="E5" s="116" t="s">
        <v>66</v>
      </c>
      <c r="F5" s="116"/>
      <c r="G5" s="117"/>
      <c r="H5" s="15"/>
    </row>
    <row r="6" spans="1:15" ht="15" customHeight="1" x14ac:dyDescent="0.45"/>
    <row r="7" spans="1:15" ht="15" customHeight="1" thickBot="1" x14ac:dyDescent="0.5">
      <c r="B7" s="1" t="s">
        <v>6</v>
      </c>
      <c r="C7" s="131" t="s">
        <v>7</v>
      </c>
      <c r="D7" s="131"/>
      <c r="E7" s="131"/>
      <c r="F7" s="131"/>
      <c r="J7" s="53"/>
      <c r="K7" s="53"/>
    </row>
    <row r="8" spans="1:15" ht="15" customHeight="1" x14ac:dyDescent="0.45">
      <c r="C8" s="138" t="s">
        <v>62</v>
      </c>
      <c r="D8" s="62" t="s">
        <v>9</v>
      </c>
      <c r="E8" s="144">
        <v>1664618000</v>
      </c>
      <c r="F8" s="144"/>
      <c r="G8" s="145"/>
      <c r="H8" s="11"/>
      <c r="J8" s="53"/>
      <c r="K8" s="53"/>
    </row>
    <row r="9" spans="1:15" ht="15" customHeight="1" x14ac:dyDescent="0.45">
      <c r="C9" s="139"/>
      <c r="D9" s="64" t="s">
        <v>10</v>
      </c>
      <c r="E9" s="111">
        <v>1263379000</v>
      </c>
      <c r="F9" s="111"/>
      <c r="G9" s="112"/>
      <c r="H9" s="11"/>
      <c r="J9" s="61"/>
      <c r="K9" s="61"/>
    </row>
    <row r="10" spans="1:15" ht="15" customHeight="1" x14ac:dyDescent="0.45">
      <c r="C10" s="139"/>
      <c r="D10" s="64" t="s">
        <v>11</v>
      </c>
      <c r="E10" s="111">
        <v>6289328000</v>
      </c>
      <c r="F10" s="111"/>
      <c r="G10" s="112"/>
      <c r="H10" s="11"/>
      <c r="J10" s="53"/>
      <c r="K10" s="53"/>
    </row>
    <row r="11" spans="1:15" ht="15" customHeight="1" x14ac:dyDescent="0.45">
      <c r="C11" s="140"/>
      <c r="D11" s="66" t="s">
        <v>12</v>
      </c>
      <c r="E11" s="146">
        <v>650172000</v>
      </c>
      <c r="F11" s="146"/>
      <c r="G11" s="147"/>
      <c r="H11" s="11"/>
      <c r="J11" s="53"/>
      <c r="K11" s="53"/>
    </row>
    <row r="12" spans="1:15" ht="15" customHeight="1" thickBot="1" x14ac:dyDescent="0.5">
      <c r="C12" s="105" t="s">
        <v>50</v>
      </c>
      <c r="D12" s="106"/>
      <c r="E12" s="107">
        <v>9867497000</v>
      </c>
      <c r="F12" s="108"/>
      <c r="G12" s="109"/>
      <c r="H12" s="11"/>
    </row>
    <row r="13" spans="1:15" x14ac:dyDescent="0.45">
      <c r="C13" s="113" t="s">
        <v>13</v>
      </c>
      <c r="D13" s="114"/>
      <c r="E13" s="114"/>
      <c r="F13" s="114"/>
      <c r="G13" s="115"/>
      <c r="H13" s="14"/>
      <c r="J13" s="54"/>
      <c r="K13" s="54"/>
      <c r="N13" s="17"/>
      <c r="O13" s="17"/>
    </row>
    <row r="14" spans="1:15" ht="15" customHeight="1" x14ac:dyDescent="0.45">
      <c r="C14" s="110" t="s">
        <v>14</v>
      </c>
      <c r="D14" s="64" t="s">
        <v>15</v>
      </c>
      <c r="E14" s="111">
        <v>832309000</v>
      </c>
      <c r="F14" s="111"/>
      <c r="G14" s="112"/>
      <c r="H14" s="12"/>
      <c r="J14" s="54"/>
      <c r="K14" s="54"/>
      <c r="N14" s="17"/>
      <c r="O14" s="17"/>
    </row>
    <row r="15" spans="1:15" ht="15" customHeight="1" x14ac:dyDescent="0.45">
      <c r="C15" s="110"/>
      <c r="D15" s="68" t="s">
        <v>16</v>
      </c>
      <c r="E15" s="111">
        <v>631689500</v>
      </c>
      <c r="F15" s="111"/>
      <c r="G15" s="112"/>
      <c r="H15" s="12"/>
      <c r="J15" s="54"/>
      <c r="K15" s="54"/>
    </row>
    <row r="16" spans="1:15" ht="15" customHeight="1" x14ac:dyDescent="0.45">
      <c r="C16" s="110"/>
      <c r="D16" s="64" t="s">
        <v>17</v>
      </c>
      <c r="E16" s="111">
        <v>3144664000</v>
      </c>
      <c r="F16" s="111"/>
      <c r="G16" s="112"/>
      <c r="H16" s="12"/>
      <c r="J16" s="54"/>
      <c r="K16" s="54"/>
    </row>
    <row r="17" spans="2:11" ht="15" customHeight="1" x14ac:dyDescent="0.45">
      <c r="C17" s="110"/>
      <c r="D17" s="68" t="s">
        <v>18</v>
      </c>
      <c r="E17" s="111">
        <v>325086000</v>
      </c>
      <c r="F17" s="111"/>
      <c r="G17" s="112"/>
      <c r="H17" s="12"/>
      <c r="J17" s="54"/>
      <c r="K17" s="54"/>
    </row>
    <row r="18" spans="2:11" ht="15" customHeight="1" x14ac:dyDescent="0.45">
      <c r="C18" s="160" t="s">
        <v>19</v>
      </c>
      <c r="D18" s="161"/>
      <c r="E18" s="146">
        <v>2357735000</v>
      </c>
      <c r="F18" s="146"/>
      <c r="G18" s="147"/>
      <c r="H18" s="12"/>
      <c r="J18" s="54"/>
      <c r="K18" s="54"/>
    </row>
    <row r="19" spans="2:11" ht="15" customHeight="1" thickBot="1" x14ac:dyDescent="0.5">
      <c r="C19" s="105" t="s">
        <v>50</v>
      </c>
      <c r="D19" s="106"/>
      <c r="E19" s="107">
        <v>7291483500</v>
      </c>
      <c r="F19" s="108"/>
      <c r="G19" s="109"/>
      <c r="H19" s="12"/>
      <c r="J19" s="54"/>
      <c r="K19" s="54"/>
    </row>
    <row r="20" spans="2:11" ht="15" customHeight="1" x14ac:dyDescent="0.45">
      <c r="C20" s="142" t="s">
        <v>53</v>
      </c>
      <c r="D20" s="143"/>
      <c r="E20" s="158">
        <v>868482</v>
      </c>
      <c r="F20" s="158"/>
      <c r="G20" s="159"/>
      <c r="H20" s="11"/>
      <c r="J20" s="54"/>
      <c r="K20" s="54"/>
    </row>
    <row r="21" spans="2:11" ht="15" customHeight="1" thickBot="1" x14ac:dyDescent="0.5">
      <c r="C21" s="150" t="s">
        <v>20</v>
      </c>
      <c r="D21" s="151"/>
      <c r="E21" s="152">
        <v>215005</v>
      </c>
      <c r="F21" s="152"/>
      <c r="G21" s="153"/>
      <c r="H21" s="11"/>
      <c r="J21" s="54"/>
      <c r="K21" s="54"/>
    </row>
    <row r="22" spans="2:11" ht="15" customHeight="1" x14ac:dyDescent="0.45">
      <c r="C22" s="154" t="s">
        <v>21</v>
      </c>
      <c r="D22" s="155"/>
      <c r="E22" s="156">
        <v>9158.4465769008457</v>
      </c>
      <c r="F22" s="156"/>
      <c r="G22" s="157"/>
      <c r="H22" s="11"/>
      <c r="J22" s="54"/>
      <c r="K22" s="54"/>
    </row>
    <row r="23" spans="2:11" ht="15" customHeight="1" thickBot="1" x14ac:dyDescent="0.5">
      <c r="C23" s="162" t="s">
        <v>52</v>
      </c>
      <c r="D23" s="163"/>
      <c r="E23" s="148">
        <v>8900.030231855073</v>
      </c>
      <c r="F23" s="148"/>
      <c r="G23" s="149"/>
      <c r="H23" s="11"/>
      <c r="J23" s="54"/>
      <c r="K23" s="54"/>
    </row>
    <row r="24" spans="2:11" ht="15" customHeight="1" x14ac:dyDescent="0.45">
      <c r="C24" s="72" t="s">
        <v>63</v>
      </c>
      <c r="D24" s="72"/>
      <c r="E24" s="72"/>
      <c r="F24" s="72"/>
      <c r="G24" s="72"/>
      <c r="H24" s="11"/>
      <c r="J24" s="54"/>
      <c r="K24" s="54"/>
    </row>
    <row r="25" spans="2:11" ht="15" customHeight="1" x14ac:dyDescent="0.45">
      <c r="C25" s="72" t="s">
        <v>56</v>
      </c>
      <c r="D25" s="72"/>
      <c r="E25" s="72"/>
      <c r="F25" s="72"/>
      <c r="G25" s="72"/>
      <c r="H25" s="11"/>
    </row>
    <row r="26" spans="2:11" ht="15" customHeight="1" x14ac:dyDescent="0.45">
      <c r="C26" s="72" t="s">
        <v>64</v>
      </c>
      <c r="D26" s="72"/>
      <c r="E26" s="73"/>
      <c r="F26" s="72"/>
      <c r="G26" s="72"/>
      <c r="H26" s="11"/>
    </row>
    <row r="27" spans="2:11" ht="15" customHeight="1" x14ac:dyDescent="0.45">
      <c r="C27" s="73"/>
      <c r="D27" s="73"/>
      <c r="E27" s="73"/>
      <c r="F27" s="73"/>
      <c r="G27" s="73"/>
    </row>
    <row r="28" spans="2:11" ht="15" customHeight="1" x14ac:dyDescent="0.45">
      <c r="B28" s="1" t="s">
        <v>23</v>
      </c>
      <c r="C28" s="141" t="s">
        <v>24</v>
      </c>
      <c r="D28" s="141"/>
      <c r="E28" s="141"/>
      <c r="F28" s="141"/>
      <c r="G28" s="73"/>
    </row>
    <row r="29" spans="2:11" ht="12.6" thickBot="1" x14ac:dyDescent="0.5">
      <c r="C29" s="74"/>
      <c r="D29" s="74"/>
      <c r="E29" s="75" t="s">
        <v>25</v>
      </c>
      <c r="F29" s="122" t="s">
        <v>26</v>
      </c>
      <c r="G29" s="122"/>
      <c r="H29" s="7"/>
    </row>
    <row r="30" spans="2:11" ht="15" customHeight="1" x14ac:dyDescent="0.45">
      <c r="C30" s="127" t="s">
        <v>27</v>
      </c>
      <c r="D30" s="128"/>
      <c r="E30" s="76">
        <v>44302</v>
      </c>
      <c r="F30" s="118">
        <v>44844</v>
      </c>
      <c r="G30" s="119"/>
      <c r="H30" s="13"/>
    </row>
    <row r="31" spans="2:11" ht="15" customHeight="1" thickBot="1" x14ac:dyDescent="0.5">
      <c r="C31" s="129" t="s">
        <v>28</v>
      </c>
      <c r="D31" s="130"/>
      <c r="E31" s="77">
        <v>44302</v>
      </c>
      <c r="F31" s="120">
        <v>44844</v>
      </c>
      <c r="G31" s="121"/>
      <c r="H31" s="13"/>
    </row>
    <row r="32" spans="2:11" ht="15" customHeight="1" thickBot="1" x14ac:dyDescent="0.5">
      <c r="C32" s="129" t="s">
        <v>57</v>
      </c>
      <c r="D32" s="130"/>
      <c r="E32" s="132">
        <v>540</v>
      </c>
      <c r="F32" s="133"/>
      <c r="G32" s="134"/>
      <c r="H32" s="13"/>
    </row>
    <row r="33" spans="2:8" ht="15" customHeight="1" x14ac:dyDescent="0.45">
      <c r="C33" s="78" t="s">
        <v>58</v>
      </c>
      <c r="D33" s="78"/>
      <c r="E33" s="79"/>
      <c r="F33" s="79"/>
      <c r="G33" s="79"/>
      <c r="H33" s="13"/>
    </row>
    <row r="34" spans="2:8" ht="15" customHeight="1" x14ac:dyDescent="0.45">
      <c r="C34" s="73"/>
      <c r="D34" s="73"/>
      <c r="E34" s="73"/>
      <c r="F34" s="73"/>
      <c r="G34" s="73"/>
    </row>
    <row r="35" spans="2:8" ht="15" customHeight="1" thickBot="1" x14ac:dyDescent="0.5">
      <c r="B35" s="1" t="s">
        <v>29</v>
      </c>
      <c r="C35" s="141" t="s">
        <v>30</v>
      </c>
      <c r="D35" s="141"/>
      <c r="E35" s="141"/>
      <c r="F35" s="141"/>
      <c r="G35" s="73"/>
    </row>
    <row r="36" spans="2:8" ht="15" customHeight="1" x14ac:dyDescent="0.45">
      <c r="C36" s="164" t="s">
        <v>31</v>
      </c>
      <c r="D36" s="80" t="s">
        <v>32</v>
      </c>
      <c r="E36" s="123">
        <f>(E8+E9)/E12</f>
        <v>0.29673148114461045</v>
      </c>
      <c r="F36" s="123"/>
      <c r="G36" s="124"/>
    </row>
    <row r="37" spans="2:8" ht="15" customHeight="1" thickBot="1" x14ac:dyDescent="0.5">
      <c r="C37" s="165"/>
      <c r="D37" s="81" t="s">
        <v>33</v>
      </c>
      <c r="E37" s="125">
        <f>(E10+E11)/E12</f>
        <v>0.70326851885538955</v>
      </c>
      <c r="F37" s="125"/>
      <c r="G37" s="126"/>
    </row>
    <row r="38" spans="2:8" ht="15" customHeight="1" x14ac:dyDescent="0.45"/>
    <row r="39" spans="2:8" ht="15" customHeight="1" thickBot="1" x14ac:dyDescent="0.5">
      <c r="B39" s="1" t="s">
        <v>34</v>
      </c>
      <c r="C39" s="131" t="s">
        <v>35</v>
      </c>
      <c r="D39" s="131"/>
      <c r="E39" s="131"/>
      <c r="F39" s="131"/>
      <c r="G39" s="131"/>
      <c r="H39" s="131"/>
    </row>
    <row r="40" spans="2:8" ht="107.4" customHeight="1" thickBot="1" x14ac:dyDescent="0.5">
      <c r="C40" s="3" t="s">
        <v>36</v>
      </c>
      <c r="D40" s="116" t="s">
        <v>70</v>
      </c>
      <c r="E40" s="116"/>
      <c r="F40" s="116"/>
      <c r="G40" s="117"/>
      <c r="H40" s="15"/>
    </row>
  </sheetData>
  <mergeCells count="44">
    <mergeCell ref="C19:D19"/>
    <mergeCell ref="E19:G19"/>
    <mergeCell ref="C18:D18"/>
    <mergeCell ref="C23:D23"/>
    <mergeCell ref="C36:C37"/>
    <mergeCell ref="C8:C11"/>
    <mergeCell ref="C28:F28"/>
    <mergeCell ref="C35:F35"/>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40:G40"/>
    <mergeCell ref="F30:G30"/>
    <mergeCell ref="F31:G31"/>
    <mergeCell ref="F29:G29"/>
    <mergeCell ref="E36:G36"/>
    <mergeCell ref="E37:G37"/>
    <mergeCell ref="C30:D30"/>
    <mergeCell ref="C31:D31"/>
    <mergeCell ref="C39:H39"/>
    <mergeCell ref="C32:D32"/>
    <mergeCell ref="E32:G32"/>
    <mergeCell ref="C12:D12"/>
    <mergeCell ref="E12:G12"/>
    <mergeCell ref="C14:C17"/>
    <mergeCell ref="E15:G15"/>
    <mergeCell ref="E17:G17"/>
    <mergeCell ref="E16:G16"/>
    <mergeCell ref="C13:G13"/>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K24" sqref="K24"/>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7.0976562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110813000</v>
      </c>
      <c r="F6" s="174"/>
      <c r="G6" s="174"/>
      <c r="H6" s="174"/>
      <c r="I6" s="174"/>
      <c r="L6" s="54"/>
      <c r="M6" s="86"/>
      <c r="N6" s="86"/>
      <c r="O6" s="86"/>
      <c r="P6" s="86"/>
    </row>
    <row r="7" spans="1:16" ht="15" customHeight="1" x14ac:dyDescent="0.45">
      <c r="C7" s="216"/>
      <c r="D7" s="20" t="s">
        <v>38</v>
      </c>
      <c r="E7" s="88">
        <v>110813000</v>
      </c>
      <c r="F7" s="174"/>
      <c r="G7" s="174"/>
      <c r="H7" s="174"/>
      <c r="I7" s="174"/>
      <c r="L7" s="54"/>
    </row>
    <row r="8" spans="1:16" ht="15" customHeight="1" x14ac:dyDescent="0.45">
      <c r="C8" s="216"/>
      <c r="D8" s="20" t="s">
        <v>11</v>
      </c>
      <c r="E8" s="88">
        <v>89922000</v>
      </c>
      <c r="F8" s="174"/>
      <c r="G8" s="174"/>
      <c r="H8" s="174"/>
      <c r="I8" s="174"/>
      <c r="L8" s="54"/>
    </row>
    <row r="9" spans="1:16" ht="15" customHeight="1" x14ac:dyDescent="0.45">
      <c r="C9" s="217"/>
      <c r="D9" s="46" t="s">
        <v>39</v>
      </c>
      <c r="E9" s="89">
        <v>9992000</v>
      </c>
      <c r="F9" s="218"/>
      <c r="G9" s="218"/>
      <c r="H9" s="218"/>
      <c r="I9" s="218"/>
      <c r="L9" s="54"/>
    </row>
    <row r="10" spans="1:16" ht="15" customHeight="1" thickBot="1" x14ac:dyDescent="0.5">
      <c r="C10" s="213" t="s">
        <v>50</v>
      </c>
      <c r="D10" s="214"/>
      <c r="E10" s="90">
        <v>321540000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55406500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55406500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44961000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4996000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43242000</v>
      </c>
      <c r="F67" s="36"/>
      <c r="G67" s="37"/>
      <c r="H67" s="43"/>
      <c r="I67" s="38"/>
    </row>
    <row r="68" spans="2:9" ht="15" customHeight="1" thickBot="1" x14ac:dyDescent="0.5">
      <c r="C68" s="167" t="s">
        <v>50</v>
      </c>
      <c r="D68" s="168"/>
      <c r="E68" s="101">
        <v>204012000</v>
      </c>
      <c r="F68" s="39"/>
      <c r="G68" s="40"/>
      <c r="H68" s="41"/>
      <c r="I68" s="42"/>
    </row>
    <row r="69" spans="2:9" ht="15" customHeight="1" x14ac:dyDescent="0.45">
      <c r="C69" s="169" t="s">
        <v>53</v>
      </c>
      <c r="D69" s="170"/>
      <c r="E69" s="91">
        <v>20162</v>
      </c>
      <c r="F69" s="171"/>
      <c r="G69" s="171"/>
      <c r="H69" s="171"/>
      <c r="I69" s="171"/>
    </row>
    <row r="70" spans="2:9" ht="15" customHeight="1" thickBot="1" x14ac:dyDescent="0.5">
      <c r="C70" s="172" t="s">
        <v>54</v>
      </c>
      <c r="D70" s="173"/>
      <c r="E70" s="69">
        <v>12103</v>
      </c>
      <c r="F70" s="51"/>
      <c r="G70" s="51"/>
      <c r="H70" s="51"/>
      <c r="I70" s="51"/>
    </row>
    <row r="71" spans="2:9" ht="15" customHeight="1" x14ac:dyDescent="0.45">
      <c r="C71" s="175" t="s">
        <v>21</v>
      </c>
      <c r="D71" s="176"/>
      <c r="E71" s="63">
        <v>9956.1055450848125</v>
      </c>
      <c r="F71" s="51"/>
      <c r="G71" s="51"/>
      <c r="H71" s="51"/>
      <c r="I71" s="51"/>
    </row>
    <row r="72" spans="2:9" ht="15" customHeight="1" thickBot="1" x14ac:dyDescent="0.5">
      <c r="C72" s="172" t="s">
        <v>22</v>
      </c>
      <c r="D72" s="173"/>
      <c r="E72" s="71">
        <v>9981.409567875733</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0.68926416620016173</v>
      </c>
      <c r="F85" s="123"/>
      <c r="G85" s="123"/>
      <c r="H85" s="123"/>
      <c r="I85" s="124"/>
    </row>
    <row r="86" spans="2:9" ht="15" customHeight="1" thickBot="1" x14ac:dyDescent="0.5">
      <c r="C86" s="185"/>
      <c r="D86" s="48" t="s">
        <v>33</v>
      </c>
      <c r="E86" s="125">
        <v>0.31073583379983827</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L15" sqref="L15"/>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8.5976562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52196000</v>
      </c>
      <c r="F6" s="174"/>
      <c r="G6" s="174"/>
      <c r="H6" s="174"/>
      <c r="I6" s="174"/>
      <c r="L6" s="54"/>
      <c r="M6" s="86"/>
      <c r="N6" s="86"/>
      <c r="O6" s="86"/>
      <c r="P6" s="86"/>
    </row>
    <row r="7" spans="1:16" ht="15" customHeight="1" x14ac:dyDescent="0.45">
      <c r="C7" s="216"/>
      <c r="D7" s="20" t="s">
        <v>38</v>
      </c>
      <c r="E7" s="88">
        <v>52196000</v>
      </c>
      <c r="F7" s="174"/>
      <c r="G7" s="174"/>
      <c r="H7" s="174"/>
      <c r="I7" s="174"/>
      <c r="L7" s="54"/>
    </row>
    <row r="8" spans="1:16" ht="15" customHeight="1" x14ac:dyDescent="0.45">
      <c r="C8" s="216"/>
      <c r="D8" s="20" t="s">
        <v>11</v>
      </c>
      <c r="E8" s="88">
        <v>188469000</v>
      </c>
      <c r="F8" s="174"/>
      <c r="G8" s="174"/>
      <c r="H8" s="174"/>
      <c r="I8" s="174"/>
      <c r="L8" s="54"/>
    </row>
    <row r="9" spans="1:16" ht="15" customHeight="1" x14ac:dyDescent="0.45">
      <c r="C9" s="217"/>
      <c r="D9" s="46" t="s">
        <v>39</v>
      </c>
      <c r="E9" s="89">
        <v>20941000</v>
      </c>
      <c r="F9" s="218"/>
      <c r="G9" s="218"/>
      <c r="H9" s="218"/>
      <c r="I9" s="218"/>
      <c r="L9" s="54"/>
    </row>
    <row r="10" spans="1:16" ht="15" customHeight="1" thickBot="1" x14ac:dyDescent="0.5">
      <c r="C10" s="213" t="s">
        <v>50</v>
      </c>
      <c r="D10" s="214"/>
      <c r="E10" s="90">
        <v>313802000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26098000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26098000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94234500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10470500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82767000</v>
      </c>
      <c r="F67" s="36"/>
      <c r="G67" s="37"/>
      <c r="H67" s="43"/>
      <c r="I67" s="38"/>
    </row>
    <row r="68" spans="2:9" ht="15" customHeight="1" thickBot="1" x14ac:dyDescent="0.5">
      <c r="C68" s="167" t="s">
        <v>50</v>
      </c>
      <c r="D68" s="168"/>
      <c r="E68" s="101">
        <v>239668000</v>
      </c>
      <c r="F68" s="39"/>
      <c r="G68" s="40"/>
      <c r="H68" s="41"/>
      <c r="I68" s="42"/>
    </row>
    <row r="69" spans="2:9" ht="15" customHeight="1" x14ac:dyDescent="0.45">
      <c r="C69" s="169" t="s">
        <v>53</v>
      </c>
      <c r="D69" s="170"/>
      <c r="E69" s="91">
        <v>24067</v>
      </c>
      <c r="F69" s="171"/>
      <c r="G69" s="171"/>
      <c r="H69" s="171"/>
      <c r="I69" s="171"/>
    </row>
    <row r="70" spans="2:9" ht="15" customHeight="1" thickBot="1" x14ac:dyDescent="0.5">
      <c r="C70" s="172" t="s">
        <v>54</v>
      </c>
      <c r="D70" s="173"/>
      <c r="E70" s="69">
        <v>7315</v>
      </c>
      <c r="F70" s="51"/>
      <c r="G70" s="51"/>
      <c r="H70" s="51"/>
      <c r="I70" s="51"/>
    </row>
    <row r="71" spans="2:9" ht="15" customHeight="1" x14ac:dyDescent="0.45">
      <c r="C71" s="175" t="s">
        <v>21</v>
      </c>
      <c r="D71" s="176"/>
      <c r="E71" s="82">
        <v>9999.7922466447835</v>
      </c>
      <c r="F71" s="51"/>
      <c r="G71" s="51"/>
      <c r="H71" s="51"/>
      <c r="I71" s="51"/>
    </row>
    <row r="72" spans="2:9" ht="15" customHeight="1" thickBot="1" x14ac:dyDescent="0.5">
      <c r="C72" s="172" t="s">
        <v>22</v>
      </c>
      <c r="D72" s="173"/>
      <c r="E72" s="84">
        <v>9998.2228298017781</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0.33266837050114401</v>
      </c>
      <c r="F85" s="123"/>
      <c r="G85" s="123"/>
      <c r="H85" s="123"/>
      <c r="I85" s="124"/>
    </row>
    <row r="86" spans="2:9" ht="15" customHeight="1" thickBot="1" x14ac:dyDescent="0.5">
      <c r="C86" s="185"/>
      <c r="D86" s="48" t="s">
        <v>33</v>
      </c>
      <c r="E86" s="125">
        <v>0.66733162949885594</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O16" sqref="O16"/>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296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c r="M5" s="86"/>
      <c r="N5" s="86"/>
      <c r="O5" s="86"/>
      <c r="P5" s="86"/>
    </row>
    <row r="6" spans="1:16" ht="15" customHeight="1" x14ac:dyDescent="0.45">
      <c r="C6" s="215" t="s">
        <v>8</v>
      </c>
      <c r="D6" s="50" t="s">
        <v>9</v>
      </c>
      <c r="E6" s="87">
        <v>10758000</v>
      </c>
      <c r="F6" s="174"/>
      <c r="G6" s="174"/>
      <c r="H6" s="174"/>
      <c r="I6" s="174"/>
      <c r="L6" s="54"/>
    </row>
    <row r="7" spans="1:16" ht="15" customHeight="1" x14ac:dyDescent="0.45">
      <c r="C7" s="216"/>
      <c r="D7" s="20" t="s">
        <v>38</v>
      </c>
      <c r="E7" s="88">
        <v>10758000</v>
      </c>
      <c r="F7" s="174"/>
      <c r="G7" s="174"/>
      <c r="H7" s="174"/>
      <c r="I7" s="174"/>
      <c r="L7" s="54"/>
    </row>
    <row r="8" spans="1:16" ht="15" customHeight="1" x14ac:dyDescent="0.45">
      <c r="C8" s="216"/>
      <c r="D8" s="20" t="s">
        <v>11</v>
      </c>
      <c r="E8" s="88">
        <v>237730000</v>
      </c>
      <c r="F8" s="174"/>
      <c r="G8" s="174"/>
      <c r="H8" s="174"/>
      <c r="I8" s="174"/>
      <c r="L8" s="54"/>
    </row>
    <row r="9" spans="1:16" ht="15" customHeight="1" x14ac:dyDescent="0.45">
      <c r="C9" s="217"/>
      <c r="D9" s="46" t="s">
        <v>39</v>
      </c>
      <c r="E9" s="89">
        <v>26414000</v>
      </c>
      <c r="F9" s="218"/>
      <c r="G9" s="218"/>
      <c r="H9" s="218"/>
      <c r="I9" s="218"/>
      <c r="L9" s="54"/>
    </row>
    <row r="10" spans="1:16" ht="15" customHeight="1" thickBot="1" x14ac:dyDescent="0.5">
      <c r="C10" s="213" t="s">
        <v>50</v>
      </c>
      <c r="D10" s="214"/>
      <c r="E10" s="90">
        <v>285660000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5379000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5379000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118865000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13207000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44715000</v>
      </c>
      <c r="F67" s="36"/>
      <c r="G67" s="37"/>
      <c r="H67" s="43"/>
      <c r="I67" s="38"/>
    </row>
    <row r="68" spans="2:9" ht="15" customHeight="1" thickBot="1" x14ac:dyDescent="0.5">
      <c r="C68" s="167" t="s">
        <v>50</v>
      </c>
      <c r="D68" s="168"/>
      <c r="E68" s="101">
        <v>187545000</v>
      </c>
      <c r="F68" s="39"/>
      <c r="G68" s="40"/>
      <c r="H68" s="41"/>
      <c r="I68" s="42"/>
    </row>
    <row r="69" spans="2:9" ht="15" customHeight="1" x14ac:dyDescent="0.45">
      <c r="C69" s="169" t="s">
        <v>53</v>
      </c>
      <c r="D69" s="170"/>
      <c r="E69" s="91">
        <v>24849</v>
      </c>
      <c r="F69" s="171"/>
      <c r="G69" s="171"/>
      <c r="H69" s="171"/>
      <c r="I69" s="171"/>
    </row>
    <row r="70" spans="2:9" ht="15" customHeight="1" thickBot="1" x14ac:dyDescent="0.5">
      <c r="C70" s="172" t="s">
        <v>54</v>
      </c>
      <c r="D70" s="173"/>
      <c r="E70" s="69">
        <v>3718</v>
      </c>
      <c r="F70" s="51"/>
      <c r="G70" s="51"/>
      <c r="H70" s="51"/>
      <c r="I70" s="51"/>
    </row>
    <row r="71" spans="2:9" ht="15" customHeight="1" x14ac:dyDescent="0.45">
      <c r="C71" s="175" t="s">
        <v>21</v>
      </c>
      <c r="D71" s="176"/>
      <c r="E71" s="82">
        <v>9999.9195138637369</v>
      </c>
      <c r="F71" s="51"/>
      <c r="G71" s="51"/>
      <c r="H71" s="51"/>
      <c r="I71" s="51"/>
    </row>
    <row r="72" spans="2:9" ht="15" customHeight="1" thickBot="1" x14ac:dyDescent="0.5">
      <c r="C72" s="172" t="s">
        <v>22</v>
      </c>
      <c r="D72" s="173"/>
      <c r="E72" s="84">
        <v>9997.8483055406141</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7.5320310859063225E-2</v>
      </c>
      <c r="F85" s="123"/>
      <c r="G85" s="123"/>
      <c r="H85" s="123"/>
      <c r="I85" s="124"/>
    </row>
    <row r="86" spans="2:9" ht="15" customHeight="1" thickBot="1" x14ac:dyDescent="0.5">
      <c r="C86" s="185"/>
      <c r="D86" s="48" t="s">
        <v>33</v>
      </c>
      <c r="E86" s="125">
        <v>0.92467968914093679</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O18" sqref="O18"/>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2.8984375" style="1" customWidth="1"/>
    <col min="13" max="16384" width="9" style="1"/>
  </cols>
  <sheetData>
    <row r="1" spans="1:16" ht="18.75" customHeight="1" x14ac:dyDescent="0.45">
      <c r="A1" s="135"/>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21900000</v>
      </c>
      <c r="F6" s="174"/>
      <c r="G6" s="174"/>
      <c r="H6" s="174"/>
      <c r="I6" s="174"/>
      <c r="L6" s="54"/>
      <c r="M6" s="86"/>
      <c r="N6" s="86"/>
      <c r="O6" s="86"/>
      <c r="P6" s="86"/>
    </row>
    <row r="7" spans="1:16" ht="15" customHeight="1" x14ac:dyDescent="0.45">
      <c r="C7" s="216"/>
      <c r="D7" s="20" t="s">
        <v>38</v>
      </c>
      <c r="E7" s="88">
        <v>22094000</v>
      </c>
      <c r="F7" s="174"/>
      <c r="G7" s="174"/>
      <c r="H7" s="174"/>
      <c r="I7" s="174"/>
      <c r="L7" s="54"/>
    </row>
    <row r="8" spans="1:16" ht="15" customHeight="1" x14ac:dyDescent="0.45">
      <c r="C8" s="216"/>
      <c r="D8" s="20" t="s">
        <v>11</v>
      </c>
      <c r="E8" s="88">
        <v>318744000</v>
      </c>
      <c r="F8" s="174"/>
      <c r="G8" s="174"/>
      <c r="H8" s="174"/>
      <c r="I8" s="174"/>
      <c r="L8" s="54"/>
    </row>
    <row r="9" spans="1:16" ht="15" customHeight="1" x14ac:dyDescent="0.45">
      <c r="C9" s="217"/>
      <c r="D9" s="46" t="s">
        <v>39</v>
      </c>
      <c r="E9" s="89">
        <v>35416000</v>
      </c>
      <c r="F9" s="218"/>
      <c r="G9" s="218"/>
      <c r="H9" s="218"/>
      <c r="I9" s="218"/>
      <c r="L9" s="54"/>
    </row>
    <row r="10" spans="1:16" ht="15" customHeight="1" thickBot="1" x14ac:dyDescent="0.5">
      <c r="C10" s="213" t="s">
        <v>50</v>
      </c>
      <c r="D10" s="214"/>
      <c r="E10" s="90">
        <v>398154000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10950000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11047000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159372000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17708000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134270000</v>
      </c>
      <c r="F67" s="36"/>
      <c r="G67" s="37"/>
      <c r="H67" s="43"/>
      <c r="I67" s="38"/>
    </row>
    <row r="68" spans="2:9" ht="15" customHeight="1" thickBot="1" x14ac:dyDescent="0.5">
      <c r="C68" s="167" t="s">
        <v>50</v>
      </c>
      <c r="D68" s="168"/>
      <c r="E68" s="101">
        <v>333347000</v>
      </c>
      <c r="F68" s="39"/>
      <c r="G68" s="40"/>
      <c r="H68" s="41"/>
      <c r="I68" s="42"/>
    </row>
    <row r="69" spans="2:9" ht="15" customHeight="1" x14ac:dyDescent="0.45">
      <c r="C69" s="169" t="s">
        <v>53</v>
      </c>
      <c r="D69" s="170"/>
      <c r="E69" s="91">
        <v>34304</v>
      </c>
      <c r="F69" s="171"/>
      <c r="G69" s="171"/>
      <c r="H69" s="171"/>
      <c r="I69" s="171"/>
    </row>
    <row r="70" spans="2:9" ht="15" customHeight="1" thickBot="1" x14ac:dyDescent="0.5">
      <c r="C70" s="172" t="s">
        <v>54</v>
      </c>
      <c r="D70" s="173"/>
      <c r="E70" s="69">
        <v>5809</v>
      </c>
      <c r="F70" s="51"/>
      <c r="G70" s="51"/>
      <c r="H70" s="51"/>
      <c r="I70" s="51"/>
    </row>
    <row r="71" spans="2:9" ht="15" customHeight="1" x14ac:dyDescent="0.45">
      <c r="C71" s="175" t="s">
        <v>21</v>
      </c>
      <c r="D71" s="176"/>
      <c r="E71" s="82">
        <v>9930.1539179104475</v>
      </c>
      <c r="F71" s="51"/>
      <c r="G71" s="51"/>
      <c r="H71" s="51"/>
      <c r="I71" s="51"/>
    </row>
    <row r="72" spans="2:9" ht="15" customHeight="1" thickBot="1" x14ac:dyDescent="0.5">
      <c r="C72" s="172" t="s">
        <v>22</v>
      </c>
      <c r="D72" s="173"/>
      <c r="E72" s="84">
        <v>9900.1549320020658</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0.11049493412096827</v>
      </c>
      <c r="F85" s="123"/>
      <c r="G85" s="123"/>
      <c r="H85" s="123"/>
      <c r="I85" s="124"/>
    </row>
    <row r="86" spans="2:9" ht="15" customHeight="1" thickBot="1" x14ac:dyDescent="0.5">
      <c r="C86" s="185"/>
      <c r="D86" s="48" t="s">
        <v>33</v>
      </c>
      <c r="E86" s="125">
        <v>0.88950506587903178</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N20" sqref="N20"/>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42151000</v>
      </c>
      <c r="F6" s="174"/>
      <c r="G6" s="174"/>
      <c r="H6" s="174"/>
      <c r="I6" s="174"/>
      <c r="L6" s="54"/>
      <c r="M6" s="86"/>
      <c r="N6" s="86"/>
      <c r="O6" s="86"/>
      <c r="P6" s="86"/>
    </row>
    <row r="7" spans="1:16" ht="15" customHeight="1" x14ac:dyDescent="0.45">
      <c r="C7" s="216"/>
      <c r="D7" s="20" t="s">
        <v>38</v>
      </c>
      <c r="E7" s="88">
        <v>16481999.999999998</v>
      </c>
      <c r="F7" s="174"/>
      <c r="G7" s="174"/>
      <c r="H7" s="174"/>
      <c r="I7" s="174"/>
      <c r="L7" s="54"/>
    </row>
    <row r="8" spans="1:16" ht="15" customHeight="1" x14ac:dyDescent="0.45">
      <c r="C8" s="216"/>
      <c r="D8" s="20" t="s">
        <v>11</v>
      </c>
      <c r="E8" s="88">
        <v>384487000</v>
      </c>
      <c r="F8" s="174"/>
      <c r="G8" s="174"/>
      <c r="H8" s="174"/>
      <c r="I8" s="174"/>
      <c r="L8" s="54"/>
    </row>
    <row r="9" spans="1:16" ht="15" customHeight="1" x14ac:dyDescent="0.45">
      <c r="C9" s="217"/>
      <c r="D9" s="46" t="s">
        <v>39</v>
      </c>
      <c r="E9" s="89">
        <v>40020000</v>
      </c>
      <c r="F9" s="218"/>
      <c r="G9" s="218"/>
      <c r="H9" s="218"/>
      <c r="I9" s="218"/>
      <c r="L9" s="54"/>
    </row>
    <row r="10" spans="1:16" ht="15" customHeight="1" thickBot="1" x14ac:dyDescent="0.5">
      <c r="C10" s="213" t="s">
        <v>50</v>
      </c>
      <c r="D10" s="214"/>
      <c r="E10" s="90">
        <v>483140000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21075500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8241000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192243500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20010000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117560000</v>
      </c>
      <c r="F67" s="36"/>
      <c r="G67" s="37"/>
      <c r="H67" s="43"/>
      <c r="I67" s="38"/>
    </row>
    <row r="68" spans="2:9" ht="15" customHeight="1" thickBot="1" x14ac:dyDescent="0.5">
      <c r="C68" s="167" t="s">
        <v>50</v>
      </c>
      <c r="D68" s="168"/>
      <c r="E68" s="101">
        <v>359130000</v>
      </c>
      <c r="F68" s="39"/>
      <c r="G68" s="40"/>
      <c r="H68" s="41"/>
      <c r="I68" s="42"/>
    </row>
    <row r="69" spans="2:9" ht="15" customHeight="1" x14ac:dyDescent="0.45">
      <c r="C69" s="169" t="s">
        <v>53</v>
      </c>
      <c r="D69" s="170"/>
      <c r="E69" s="91">
        <v>49525</v>
      </c>
      <c r="F69" s="171"/>
      <c r="G69" s="171"/>
      <c r="H69" s="171"/>
      <c r="I69" s="171"/>
    </row>
    <row r="70" spans="2:9" ht="15" customHeight="1" thickBot="1" x14ac:dyDescent="0.5">
      <c r="C70" s="172" t="s">
        <v>54</v>
      </c>
      <c r="D70" s="173"/>
      <c r="E70" s="69">
        <v>8834</v>
      </c>
      <c r="F70" s="60"/>
      <c r="G70" s="60"/>
      <c r="H70" s="60"/>
      <c r="I70" s="60"/>
    </row>
    <row r="71" spans="2:9" ht="15" customHeight="1" x14ac:dyDescent="0.45">
      <c r="C71" s="175" t="s">
        <v>21</v>
      </c>
      <c r="D71" s="176"/>
      <c r="E71" s="82">
        <v>8614.5986875315502</v>
      </c>
      <c r="F71" s="60"/>
      <c r="G71" s="60"/>
      <c r="H71" s="60"/>
      <c r="I71" s="60"/>
    </row>
    <row r="72" spans="2:9" ht="15" customHeight="1" thickBot="1" x14ac:dyDescent="0.5">
      <c r="C72" s="172" t="s">
        <v>22</v>
      </c>
      <c r="D72" s="173"/>
      <c r="E72" s="84">
        <v>6395.9701154629838</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0.12135819845179451</v>
      </c>
      <c r="F85" s="123"/>
      <c r="G85" s="123"/>
      <c r="H85" s="123"/>
      <c r="I85" s="124"/>
    </row>
    <row r="86" spans="2:9" ht="15" customHeight="1" thickBot="1" x14ac:dyDescent="0.5">
      <c r="C86" s="185"/>
      <c r="D86" s="58" t="s">
        <v>33</v>
      </c>
      <c r="E86" s="125">
        <v>0.87864180154820548</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L4" sqref="L4:Q1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6.19921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92436000</v>
      </c>
      <c r="F6" s="174"/>
      <c r="G6" s="174"/>
      <c r="H6" s="174"/>
      <c r="I6" s="174"/>
      <c r="L6" s="54"/>
      <c r="M6" s="86"/>
      <c r="N6" s="86"/>
      <c r="O6" s="86"/>
      <c r="P6" s="86"/>
    </row>
    <row r="7" spans="1:16" ht="15" customHeight="1" x14ac:dyDescent="0.45">
      <c r="C7" s="216"/>
      <c r="D7" s="20" t="s">
        <v>38</v>
      </c>
      <c r="E7" s="88">
        <v>18003000</v>
      </c>
      <c r="F7" s="174"/>
      <c r="G7" s="174"/>
      <c r="H7" s="174"/>
      <c r="I7" s="174"/>
      <c r="L7" s="54"/>
    </row>
    <row r="8" spans="1:16" ht="15" customHeight="1" x14ac:dyDescent="0.45">
      <c r="C8" s="216"/>
      <c r="D8" s="20" t="s">
        <v>11</v>
      </c>
      <c r="E8" s="88">
        <v>412195000</v>
      </c>
      <c r="F8" s="174"/>
      <c r="G8" s="174"/>
      <c r="H8" s="174"/>
      <c r="I8" s="174"/>
      <c r="L8" s="54"/>
    </row>
    <row r="9" spans="1:16" ht="15" customHeight="1" x14ac:dyDescent="0.45">
      <c r="C9" s="217"/>
      <c r="D9" s="46" t="s">
        <v>39</v>
      </c>
      <c r="E9" s="89">
        <v>44688000</v>
      </c>
      <c r="F9" s="218"/>
      <c r="G9" s="218"/>
      <c r="H9" s="218"/>
      <c r="I9" s="218"/>
      <c r="L9" s="54"/>
    </row>
    <row r="10" spans="1:16" ht="15" customHeight="1" thickBot="1" x14ac:dyDescent="0.5">
      <c r="C10" s="213" t="s">
        <v>50</v>
      </c>
      <c r="D10" s="214"/>
      <c r="E10" s="90">
        <v>567322000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46218000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9001500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206097500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22344000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83"/>
      <c r="G62" s="92"/>
      <c r="H62" s="83"/>
      <c r="I62" s="94"/>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129181000</v>
      </c>
      <c r="F67" s="36"/>
      <c r="G67" s="37"/>
      <c r="H67" s="43"/>
      <c r="I67" s="38"/>
    </row>
    <row r="68" spans="2:9" ht="15" customHeight="1" thickBot="1" x14ac:dyDescent="0.5">
      <c r="C68" s="167" t="s">
        <v>50</v>
      </c>
      <c r="D68" s="168"/>
      <c r="E68" s="101">
        <v>412842000</v>
      </c>
      <c r="F68" s="39"/>
      <c r="G68" s="40"/>
      <c r="H68" s="41"/>
      <c r="I68" s="42"/>
    </row>
    <row r="69" spans="2:9" ht="15" customHeight="1" x14ac:dyDescent="0.45">
      <c r="C69" s="169" t="s">
        <v>53</v>
      </c>
      <c r="D69" s="170"/>
      <c r="E69" s="91">
        <v>58365</v>
      </c>
      <c r="F69" s="171"/>
      <c r="G69" s="171"/>
      <c r="H69" s="171"/>
      <c r="I69" s="171"/>
    </row>
    <row r="70" spans="2:9" ht="15" customHeight="1" thickBot="1" x14ac:dyDescent="0.5">
      <c r="C70" s="172" t="s">
        <v>54</v>
      </c>
      <c r="D70" s="173"/>
      <c r="E70" s="69">
        <v>9562</v>
      </c>
      <c r="F70" s="60"/>
      <c r="G70" s="60"/>
      <c r="H70" s="60"/>
      <c r="I70" s="60"/>
    </row>
    <row r="71" spans="2:9" ht="15" customHeight="1" x14ac:dyDescent="0.45">
      <c r="C71" s="175" t="s">
        <v>21</v>
      </c>
      <c r="D71" s="176"/>
      <c r="E71" s="82">
        <v>8646.1235329392621</v>
      </c>
      <c r="F71" s="60"/>
      <c r="G71" s="60"/>
      <c r="H71" s="60"/>
      <c r="I71" s="60"/>
    </row>
    <row r="72" spans="2:9" ht="15" customHeight="1" thickBot="1" x14ac:dyDescent="0.5">
      <c r="C72" s="172" t="s">
        <v>22</v>
      </c>
      <c r="D72" s="173"/>
      <c r="E72" s="84">
        <v>6556.2643798368545</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0.19466722601979122</v>
      </c>
      <c r="F85" s="123"/>
      <c r="G85" s="123"/>
      <c r="H85" s="123"/>
      <c r="I85" s="124"/>
    </row>
    <row r="86" spans="2:9" ht="15" customHeight="1" thickBot="1" x14ac:dyDescent="0.5">
      <c r="C86" s="185"/>
      <c r="D86" s="58" t="s">
        <v>33</v>
      </c>
      <c r="E86" s="125">
        <v>0.80533277398020875</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N13" sqref="N13"/>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89843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131655999.99999999</v>
      </c>
      <c r="F6" s="174"/>
      <c r="G6" s="174"/>
      <c r="H6" s="174"/>
      <c r="I6" s="174"/>
      <c r="L6" s="54"/>
      <c r="M6" s="86"/>
      <c r="N6" s="86"/>
      <c r="O6" s="86"/>
      <c r="P6" s="86"/>
    </row>
    <row r="7" spans="1:16" ht="15" customHeight="1" x14ac:dyDescent="0.45">
      <c r="C7" s="216"/>
      <c r="D7" s="20" t="s">
        <v>38</v>
      </c>
      <c r="E7" s="88">
        <v>28557000</v>
      </c>
      <c r="F7" s="174"/>
      <c r="G7" s="174"/>
      <c r="H7" s="174"/>
      <c r="I7" s="174"/>
      <c r="L7" s="54"/>
    </row>
    <row r="8" spans="1:16" ht="15" customHeight="1" x14ac:dyDescent="0.45">
      <c r="C8" s="216"/>
      <c r="D8" s="20" t="s">
        <v>11</v>
      </c>
      <c r="E8" s="88">
        <v>610858000</v>
      </c>
      <c r="F8" s="174"/>
      <c r="G8" s="174"/>
      <c r="H8" s="174"/>
      <c r="I8" s="174"/>
      <c r="L8" s="54"/>
    </row>
    <row r="9" spans="1:16" ht="15" customHeight="1" x14ac:dyDescent="0.45">
      <c r="C9" s="217"/>
      <c r="D9" s="46" t="s">
        <v>39</v>
      </c>
      <c r="E9" s="89">
        <v>76170000</v>
      </c>
      <c r="F9" s="218"/>
      <c r="G9" s="218"/>
      <c r="H9" s="218"/>
      <c r="I9" s="218"/>
      <c r="L9" s="54"/>
    </row>
    <row r="10" spans="1:16" ht="15" customHeight="1" thickBot="1" x14ac:dyDescent="0.5">
      <c r="C10" s="213" t="s">
        <v>50</v>
      </c>
      <c r="D10" s="214"/>
      <c r="E10" s="90">
        <v>847241000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65828000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14278500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305429000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38085000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203877000</v>
      </c>
      <c r="F67" s="36"/>
      <c r="G67" s="37"/>
      <c r="H67" s="43"/>
      <c r="I67" s="38"/>
    </row>
    <row r="68" spans="2:9" ht="15" customHeight="1" thickBot="1" x14ac:dyDescent="0.5">
      <c r="C68" s="167" t="s">
        <v>50</v>
      </c>
      <c r="D68" s="168"/>
      <c r="E68" s="101">
        <v>627497500</v>
      </c>
      <c r="F68" s="39"/>
      <c r="G68" s="40"/>
      <c r="H68" s="41"/>
      <c r="I68" s="42"/>
    </row>
    <row r="69" spans="2:9" ht="15" customHeight="1" x14ac:dyDescent="0.45">
      <c r="C69" s="169" t="s">
        <v>53</v>
      </c>
      <c r="D69" s="170"/>
      <c r="E69" s="91">
        <v>85988</v>
      </c>
      <c r="F69" s="171"/>
      <c r="G69" s="171"/>
      <c r="H69" s="171"/>
      <c r="I69" s="171"/>
    </row>
    <row r="70" spans="2:9" ht="15" customHeight="1" thickBot="1" x14ac:dyDescent="0.5">
      <c r="C70" s="172" t="s">
        <v>54</v>
      </c>
      <c r="D70" s="173"/>
      <c r="E70" s="69">
        <v>15969</v>
      </c>
      <c r="F70" s="60"/>
      <c r="G70" s="60"/>
      <c r="H70" s="60"/>
      <c r="I70" s="60"/>
    </row>
    <row r="71" spans="2:9" ht="15" customHeight="1" x14ac:dyDescent="0.45">
      <c r="C71" s="175" t="s">
        <v>21</v>
      </c>
      <c r="D71" s="176"/>
      <c r="E71" s="82">
        <v>8635.0886170163285</v>
      </c>
      <c r="F71" s="60"/>
      <c r="G71" s="60"/>
      <c r="H71" s="60"/>
      <c r="I71" s="60"/>
    </row>
    <row r="72" spans="2:9" ht="15" customHeight="1" thickBot="1" x14ac:dyDescent="0.5">
      <c r="C72" s="172" t="s">
        <v>22</v>
      </c>
      <c r="D72" s="173"/>
      <c r="E72" s="84">
        <v>6558.1439038136386</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0.18909967765960334</v>
      </c>
      <c r="F85" s="123"/>
      <c r="G85" s="123"/>
      <c r="H85" s="123"/>
      <c r="I85" s="124"/>
    </row>
    <row r="86" spans="2:9" ht="15" customHeight="1" thickBot="1" x14ac:dyDescent="0.5">
      <c r="C86" s="185"/>
      <c r="D86" s="58" t="s">
        <v>33</v>
      </c>
      <c r="E86" s="125">
        <v>0.81090032234039666</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L18" sqref="L18"/>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2.89843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68142000</v>
      </c>
      <c r="F6" s="174"/>
      <c r="G6" s="174"/>
      <c r="H6" s="174"/>
      <c r="I6" s="174"/>
      <c r="L6" s="54"/>
      <c r="M6" s="86"/>
      <c r="N6" s="86"/>
      <c r="O6" s="86"/>
      <c r="P6" s="86"/>
    </row>
    <row r="7" spans="1:16" ht="15" customHeight="1" x14ac:dyDescent="0.45">
      <c r="C7" s="216"/>
      <c r="D7" s="20" t="s">
        <v>38</v>
      </c>
      <c r="E7" s="88">
        <v>9090000</v>
      </c>
      <c r="F7" s="174"/>
      <c r="G7" s="174"/>
      <c r="H7" s="174"/>
      <c r="I7" s="174"/>
      <c r="L7" s="54"/>
    </row>
    <row r="8" spans="1:16" ht="15" customHeight="1" x14ac:dyDescent="0.45">
      <c r="C8" s="216"/>
      <c r="D8" s="20" t="s">
        <v>11</v>
      </c>
      <c r="E8" s="88">
        <v>679830000</v>
      </c>
      <c r="F8" s="174"/>
      <c r="G8" s="174"/>
      <c r="H8" s="174"/>
      <c r="I8" s="174"/>
      <c r="L8" s="54"/>
    </row>
    <row r="9" spans="1:16" ht="15" customHeight="1" x14ac:dyDescent="0.45">
      <c r="C9" s="217"/>
      <c r="D9" s="46" t="s">
        <v>39</v>
      </c>
      <c r="E9" s="89">
        <v>72418000</v>
      </c>
      <c r="F9" s="218"/>
      <c r="G9" s="218"/>
      <c r="H9" s="218"/>
      <c r="I9" s="218"/>
      <c r="L9" s="54"/>
    </row>
    <row r="10" spans="1:16" ht="15" customHeight="1" thickBot="1" x14ac:dyDescent="0.5">
      <c r="C10" s="213" t="s">
        <v>50</v>
      </c>
      <c r="D10" s="214"/>
      <c r="E10" s="90">
        <v>829480000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34071000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4545000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339915000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36209000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190754000</v>
      </c>
      <c r="F67" s="36"/>
      <c r="G67" s="37"/>
      <c r="H67" s="43"/>
      <c r="I67" s="38"/>
    </row>
    <row r="68" spans="2:9" ht="15" customHeight="1" thickBot="1" x14ac:dyDescent="0.5">
      <c r="C68" s="167" t="s">
        <v>50</v>
      </c>
      <c r="D68" s="168"/>
      <c r="E68" s="101">
        <v>605494000</v>
      </c>
      <c r="F68" s="39"/>
      <c r="G68" s="40"/>
      <c r="H68" s="41"/>
      <c r="I68" s="42"/>
    </row>
    <row r="69" spans="2:9" ht="15" customHeight="1" x14ac:dyDescent="0.45">
      <c r="C69" s="169" t="s">
        <v>53</v>
      </c>
      <c r="D69" s="170"/>
      <c r="E69" s="91">
        <v>88792</v>
      </c>
      <c r="F69" s="171"/>
      <c r="G69" s="171"/>
      <c r="H69" s="171"/>
      <c r="I69" s="171"/>
    </row>
    <row r="70" spans="2:9" ht="15" customHeight="1" thickBot="1" x14ac:dyDescent="0.5">
      <c r="C70" s="172" t="s">
        <v>54</v>
      </c>
      <c r="D70" s="173"/>
      <c r="E70" s="69">
        <v>12333</v>
      </c>
      <c r="F70" s="60"/>
      <c r="G70" s="60"/>
      <c r="H70" s="60"/>
      <c r="I70" s="60"/>
    </row>
    <row r="71" spans="2:9" ht="15" customHeight="1" x14ac:dyDescent="0.45">
      <c r="C71" s="175" t="s">
        <v>21</v>
      </c>
      <c r="D71" s="176"/>
      <c r="E71" s="82">
        <v>8423.8670150464004</v>
      </c>
      <c r="F71" s="60"/>
      <c r="G71" s="60"/>
      <c r="H71" s="60"/>
      <c r="I71" s="60"/>
    </row>
    <row r="72" spans="2:9" ht="15" customHeight="1" thickBot="1" x14ac:dyDescent="0.5">
      <c r="C72" s="172" t="s">
        <v>22</v>
      </c>
      <c r="D72" s="173"/>
      <c r="E72" s="84">
        <v>6608.9353766318009</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9.3108935718763566E-2</v>
      </c>
      <c r="F85" s="123"/>
      <c r="G85" s="123"/>
      <c r="H85" s="123"/>
      <c r="I85" s="124"/>
    </row>
    <row r="86" spans="2:9" ht="15" customHeight="1" thickBot="1" x14ac:dyDescent="0.5">
      <c r="C86" s="185"/>
      <c r="D86" s="58" t="s">
        <v>33</v>
      </c>
      <c r="E86" s="125">
        <v>0.90689106428123645</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M3" sqref="M3"/>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5976562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73268000</v>
      </c>
      <c r="F6" s="174"/>
      <c r="G6" s="174"/>
      <c r="H6" s="174"/>
      <c r="I6" s="174"/>
      <c r="L6" s="54"/>
      <c r="M6" s="86"/>
      <c r="N6" s="86"/>
      <c r="O6" s="86"/>
      <c r="P6" s="86"/>
    </row>
    <row r="7" spans="1:16" ht="15" customHeight="1" x14ac:dyDescent="0.45">
      <c r="C7" s="216"/>
      <c r="D7" s="20" t="s">
        <v>38</v>
      </c>
      <c r="E7" s="88">
        <v>11274000.000000002</v>
      </c>
      <c r="F7" s="174"/>
      <c r="G7" s="174"/>
      <c r="H7" s="174"/>
      <c r="I7" s="174"/>
      <c r="L7" s="54"/>
    </row>
    <row r="8" spans="1:16" ht="15" customHeight="1" x14ac:dyDescent="0.45">
      <c r="C8" s="216"/>
      <c r="D8" s="20" t="s">
        <v>11</v>
      </c>
      <c r="E8" s="88">
        <v>755251000</v>
      </c>
      <c r="F8" s="174"/>
      <c r="G8" s="174"/>
      <c r="H8" s="174"/>
      <c r="I8" s="174"/>
      <c r="L8" s="54"/>
    </row>
    <row r="9" spans="1:16" ht="15" customHeight="1" x14ac:dyDescent="0.45">
      <c r="C9" s="217"/>
      <c r="D9" s="46" t="s">
        <v>39</v>
      </c>
      <c r="E9" s="89">
        <v>48905000</v>
      </c>
      <c r="F9" s="218"/>
      <c r="G9" s="218"/>
      <c r="H9" s="218"/>
      <c r="I9" s="218"/>
      <c r="L9" s="54"/>
    </row>
    <row r="10" spans="1:16" ht="15" customHeight="1" thickBot="1" x14ac:dyDescent="0.5">
      <c r="C10" s="213" t="s">
        <v>50</v>
      </c>
      <c r="D10" s="214"/>
      <c r="E10" s="90">
        <v>888698000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36634000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5637000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377625500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24452500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205774000</v>
      </c>
      <c r="F67" s="36"/>
      <c r="G67" s="37"/>
      <c r="H67" s="43"/>
      <c r="I67" s="38"/>
    </row>
    <row r="68" spans="2:9" ht="15" customHeight="1" thickBot="1" x14ac:dyDescent="0.5">
      <c r="C68" s="167" t="s">
        <v>50</v>
      </c>
      <c r="D68" s="168"/>
      <c r="E68" s="101">
        <v>650123000</v>
      </c>
      <c r="F68" s="39"/>
      <c r="G68" s="40"/>
      <c r="H68" s="41"/>
      <c r="I68" s="42"/>
    </row>
    <row r="69" spans="2:9" ht="15" customHeight="1" x14ac:dyDescent="0.45">
      <c r="C69" s="169" t="s">
        <v>53</v>
      </c>
      <c r="D69" s="170"/>
      <c r="E69" s="91">
        <v>95836</v>
      </c>
      <c r="F69" s="171"/>
      <c r="G69" s="171"/>
      <c r="H69" s="171"/>
      <c r="I69" s="171"/>
    </row>
    <row r="70" spans="2:9" ht="15" customHeight="1" thickBot="1" x14ac:dyDescent="0.5">
      <c r="C70" s="172" t="s">
        <v>54</v>
      </c>
      <c r="D70" s="173"/>
      <c r="E70" s="69">
        <v>9262</v>
      </c>
      <c r="F70" s="60"/>
      <c r="G70" s="60"/>
      <c r="H70" s="60"/>
      <c r="I70" s="60"/>
    </row>
    <row r="71" spans="2:9" ht="15" customHeight="1" x14ac:dyDescent="0.45">
      <c r="C71" s="175" t="s">
        <v>21</v>
      </c>
      <c r="D71" s="176"/>
      <c r="E71" s="82">
        <v>8645.1750907800833</v>
      </c>
      <c r="F71" s="60"/>
      <c r="G71" s="60"/>
      <c r="H71" s="60"/>
      <c r="I71" s="60"/>
    </row>
    <row r="72" spans="2:9" ht="15" customHeight="1" thickBot="1" x14ac:dyDescent="0.5">
      <c r="C72" s="172" t="s">
        <v>22</v>
      </c>
      <c r="D72" s="173"/>
      <c r="E72" s="84">
        <v>6497.4087670049666</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9.5130179205984489E-2</v>
      </c>
      <c r="F85" s="123"/>
      <c r="G85" s="123"/>
      <c r="H85" s="123"/>
      <c r="I85" s="124"/>
    </row>
    <row r="86" spans="2:9" ht="15" customHeight="1" thickBot="1" x14ac:dyDescent="0.5">
      <c r="C86" s="185"/>
      <c r="D86" s="58" t="s">
        <v>33</v>
      </c>
      <c r="E86" s="125">
        <v>0.90486982079401557</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L2" sqref="L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2.796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c r="M5" s="86"/>
      <c r="N5" s="86"/>
      <c r="O5" s="86"/>
      <c r="P5" s="86"/>
    </row>
    <row r="6" spans="1:16" ht="15" customHeight="1" x14ac:dyDescent="0.45">
      <c r="C6" s="215" t="s">
        <v>8</v>
      </c>
      <c r="D6" s="56" t="s">
        <v>9</v>
      </c>
      <c r="E6" s="87">
        <v>92951000</v>
      </c>
      <c r="F6" s="174"/>
      <c r="G6" s="174"/>
      <c r="H6" s="174"/>
      <c r="I6" s="174"/>
      <c r="L6" s="54"/>
    </row>
    <row r="7" spans="1:16" ht="15" customHeight="1" x14ac:dyDescent="0.45">
      <c r="C7" s="216"/>
      <c r="D7" s="20" t="s">
        <v>38</v>
      </c>
      <c r="E7" s="88">
        <v>31146000</v>
      </c>
      <c r="F7" s="174"/>
      <c r="G7" s="174"/>
      <c r="H7" s="174"/>
      <c r="I7" s="174"/>
      <c r="L7" s="54"/>
    </row>
    <row r="8" spans="1:16" ht="15" customHeight="1" x14ac:dyDescent="0.45">
      <c r="C8" s="216"/>
      <c r="D8" s="20" t="s">
        <v>11</v>
      </c>
      <c r="E8" s="88">
        <v>704622000</v>
      </c>
      <c r="F8" s="174"/>
      <c r="G8" s="174"/>
      <c r="H8" s="174"/>
      <c r="I8" s="174"/>
      <c r="L8" s="54"/>
    </row>
    <row r="9" spans="1:16" ht="15" customHeight="1" x14ac:dyDescent="0.45">
      <c r="C9" s="217"/>
      <c r="D9" s="46" t="s">
        <v>39</v>
      </c>
      <c r="E9" s="89">
        <v>65775000</v>
      </c>
      <c r="F9" s="218"/>
      <c r="G9" s="218"/>
      <c r="H9" s="218"/>
      <c r="I9" s="218"/>
      <c r="L9" s="54"/>
    </row>
    <row r="10" spans="1:16" ht="15" customHeight="1" thickBot="1" x14ac:dyDescent="0.5">
      <c r="C10" s="213" t="s">
        <v>50</v>
      </c>
      <c r="D10" s="214"/>
      <c r="E10" s="90">
        <v>894494000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46475500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15573000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352311000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32887500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209070000</v>
      </c>
      <c r="F67" s="36"/>
      <c r="G67" s="37"/>
      <c r="H67" s="43"/>
      <c r="I67" s="38"/>
    </row>
    <row r="68" spans="2:9" ht="15" customHeight="1" thickBot="1" x14ac:dyDescent="0.5">
      <c r="C68" s="167" t="s">
        <v>50</v>
      </c>
      <c r="D68" s="168"/>
      <c r="E68" s="101">
        <v>656317000</v>
      </c>
      <c r="F68" s="39"/>
      <c r="G68" s="40"/>
      <c r="H68" s="41"/>
      <c r="I68" s="42"/>
    </row>
    <row r="69" spans="2:9" ht="15" customHeight="1" x14ac:dyDescent="0.45">
      <c r="C69" s="169" t="s">
        <v>53</v>
      </c>
      <c r="D69" s="170"/>
      <c r="E69" s="91">
        <v>91682</v>
      </c>
      <c r="F69" s="171"/>
      <c r="G69" s="171"/>
      <c r="H69" s="171"/>
      <c r="I69" s="171"/>
    </row>
    <row r="70" spans="2:9" ht="15" customHeight="1" thickBot="1" x14ac:dyDescent="0.5">
      <c r="C70" s="172" t="s">
        <v>54</v>
      </c>
      <c r="D70" s="173"/>
      <c r="E70" s="69">
        <v>13530</v>
      </c>
      <c r="F70" s="60"/>
      <c r="G70" s="60"/>
      <c r="H70" s="60"/>
      <c r="I70" s="60"/>
    </row>
    <row r="71" spans="2:9" ht="15" customHeight="1" x14ac:dyDescent="0.45">
      <c r="C71" s="175" t="s">
        <v>21</v>
      </c>
      <c r="D71" s="176"/>
      <c r="E71" s="82">
        <v>8699.3412011081782</v>
      </c>
      <c r="F71" s="60"/>
      <c r="G71" s="60"/>
      <c r="H71" s="60"/>
      <c r="I71" s="60"/>
    </row>
    <row r="72" spans="2:9" ht="15" customHeight="1" thickBot="1" x14ac:dyDescent="0.5">
      <c r="C72" s="172" t="s">
        <v>22</v>
      </c>
      <c r="D72" s="173"/>
      <c r="E72" s="84">
        <v>7163.4146341463411</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0.13873430118033211</v>
      </c>
      <c r="F85" s="123"/>
      <c r="G85" s="123"/>
      <c r="H85" s="123"/>
      <c r="I85" s="124"/>
    </row>
    <row r="86" spans="2:9" ht="15" customHeight="1" thickBot="1" x14ac:dyDescent="0.5">
      <c r="C86" s="185"/>
      <c r="D86" s="58" t="s">
        <v>33</v>
      </c>
      <c r="E86" s="125">
        <v>0.86126569881966786</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view="pageBreakPreview" zoomScaleNormal="100" zoomScaleSheetLayoutView="100" workbookViewId="0">
      <selection activeCell="N3" sqref="N3"/>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1.59765625" style="1" customWidth="1"/>
    <col min="13" max="16384" width="9" style="1"/>
  </cols>
  <sheetData>
    <row r="1" spans="1:17" ht="18.75" customHeight="1" x14ac:dyDescent="0.45">
      <c r="A1" s="135" t="s">
        <v>37</v>
      </c>
      <c r="B1" s="135"/>
      <c r="C1" s="135"/>
      <c r="D1" s="135"/>
      <c r="E1" s="135"/>
      <c r="F1" s="135"/>
      <c r="G1" s="135"/>
      <c r="H1" s="135"/>
      <c r="I1" s="135"/>
      <c r="J1" s="135"/>
    </row>
    <row r="2" spans="1:17" ht="15" customHeight="1" thickBot="1" x14ac:dyDescent="0.5">
      <c r="B2" s="1" t="s">
        <v>3</v>
      </c>
      <c r="C2" s="131" t="s">
        <v>4</v>
      </c>
      <c r="D2" s="131"/>
      <c r="E2" s="131"/>
      <c r="F2" s="131"/>
      <c r="G2" s="131"/>
      <c r="H2" s="6"/>
    </row>
    <row r="3" spans="1:17" ht="60" customHeight="1" thickBot="1" x14ac:dyDescent="0.5">
      <c r="C3" s="219" t="s">
        <v>51</v>
      </c>
      <c r="D3" s="220"/>
      <c r="E3" s="221" t="s">
        <v>68</v>
      </c>
      <c r="F3" s="222"/>
      <c r="G3" s="222"/>
      <c r="H3" s="222"/>
      <c r="I3" s="223"/>
    </row>
    <row r="4" spans="1:17" ht="15" customHeight="1" x14ac:dyDescent="0.45"/>
    <row r="5" spans="1:17" ht="15" customHeight="1" thickBot="1" x14ac:dyDescent="0.5">
      <c r="B5" s="1" t="s">
        <v>6</v>
      </c>
      <c r="C5" s="131" t="s">
        <v>7</v>
      </c>
      <c r="D5" s="131"/>
      <c r="E5" s="131"/>
      <c r="F5" s="131"/>
      <c r="G5" s="131"/>
    </row>
    <row r="6" spans="1:17" ht="15" customHeight="1" x14ac:dyDescent="0.45">
      <c r="C6" s="215" t="s">
        <v>8</v>
      </c>
      <c r="D6" s="44" t="s">
        <v>9</v>
      </c>
      <c r="E6" s="87">
        <v>969000</v>
      </c>
      <c r="F6" s="174"/>
      <c r="G6" s="174"/>
      <c r="H6" s="174"/>
      <c r="I6" s="174"/>
      <c r="L6" s="54"/>
      <c r="N6" s="86"/>
      <c r="O6" s="86"/>
      <c r="P6" s="86"/>
      <c r="Q6" s="86"/>
    </row>
    <row r="7" spans="1:17" ht="15" customHeight="1" x14ac:dyDescent="0.45">
      <c r="C7" s="216"/>
      <c r="D7" s="20" t="s">
        <v>38</v>
      </c>
      <c r="E7" s="88">
        <v>968000</v>
      </c>
      <c r="F7" s="174"/>
      <c r="G7" s="174"/>
      <c r="H7" s="174"/>
      <c r="I7" s="174"/>
      <c r="L7" s="54"/>
    </row>
    <row r="8" spans="1:17" ht="15" customHeight="1" x14ac:dyDescent="0.45">
      <c r="C8" s="216"/>
      <c r="D8" s="20" t="s">
        <v>11</v>
      </c>
      <c r="E8" s="88">
        <v>8145000.0000000009</v>
      </c>
      <c r="F8" s="174"/>
      <c r="G8" s="174"/>
      <c r="H8" s="174"/>
      <c r="I8" s="174"/>
      <c r="L8" s="54"/>
    </row>
    <row r="9" spans="1:17" ht="15" customHeight="1" x14ac:dyDescent="0.45">
      <c r="C9" s="217"/>
      <c r="D9" s="46" t="s">
        <v>39</v>
      </c>
      <c r="E9" s="89">
        <v>905000</v>
      </c>
      <c r="F9" s="218"/>
      <c r="G9" s="218"/>
      <c r="H9" s="218"/>
      <c r="I9" s="218"/>
      <c r="L9" s="54"/>
    </row>
    <row r="10" spans="1:17" ht="15" customHeight="1" thickBot="1" x14ac:dyDescent="0.5">
      <c r="C10" s="213" t="s">
        <v>50</v>
      </c>
      <c r="D10" s="214"/>
      <c r="E10" s="90">
        <v>10987000</v>
      </c>
      <c r="F10" s="45"/>
      <c r="G10" s="45"/>
      <c r="H10" s="45"/>
      <c r="I10" s="45"/>
    </row>
    <row r="11" spans="1:17" ht="21" customHeight="1" x14ac:dyDescent="0.45">
      <c r="C11" s="198" t="s">
        <v>13</v>
      </c>
      <c r="D11" s="199"/>
      <c r="E11" s="199"/>
      <c r="F11" s="202" t="s">
        <v>40</v>
      </c>
      <c r="G11" s="202"/>
      <c r="H11" s="202"/>
      <c r="I11" s="203"/>
    </row>
    <row r="12" spans="1:17" ht="22.05" customHeight="1" x14ac:dyDescent="0.45">
      <c r="C12" s="200"/>
      <c r="D12" s="201"/>
      <c r="E12" s="201"/>
      <c r="F12" s="23" t="s">
        <v>41</v>
      </c>
      <c r="G12" s="23" t="s">
        <v>42</v>
      </c>
      <c r="H12" s="23" t="s">
        <v>43</v>
      </c>
      <c r="I12" s="29" t="s">
        <v>44</v>
      </c>
    </row>
    <row r="13" spans="1:17" ht="15" customHeight="1" x14ac:dyDescent="0.45">
      <c r="C13" s="211" t="s">
        <v>45</v>
      </c>
      <c r="D13" s="204" t="s">
        <v>15</v>
      </c>
      <c r="E13" s="22"/>
      <c r="F13" s="65"/>
      <c r="G13" s="95">
        <v>50</v>
      </c>
      <c r="H13" s="104">
        <v>5000</v>
      </c>
      <c r="I13" s="94" t="s">
        <v>69</v>
      </c>
    </row>
    <row r="14" spans="1:17" ht="15" customHeight="1" x14ac:dyDescent="0.45">
      <c r="C14" s="211"/>
      <c r="D14" s="205"/>
      <c r="E14" s="22"/>
      <c r="F14" s="65"/>
      <c r="G14" s="92"/>
      <c r="H14" s="93"/>
      <c r="I14" s="94"/>
    </row>
    <row r="15" spans="1:17" ht="15" customHeight="1" x14ac:dyDescent="0.45">
      <c r="C15" s="211"/>
      <c r="D15" s="205"/>
      <c r="E15" s="22"/>
      <c r="F15" s="65"/>
      <c r="G15" s="92"/>
      <c r="H15" s="93"/>
      <c r="I15" s="94"/>
    </row>
    <row r="16" spans="1:17" ht="15" customHeight="1" x14ac:dyDescent="0.45">
      <c r="C16" s="211"/>
      <c r="D16" s="205"/>
      <c r="E16" s="22"/>
      <c r="F16" s="65"/>
      <c r="G16" s="92"/>
      <c r="H16" s="93"/>
      <c r="I16" s="94"/>
    </row>
    <row r="17" spans="3:9" ht="15" customHeight="1" x14ac:dyDescent="0.45">
      <c r="C17" s="211"/>
      <c r="D17" s="205"/>
      <c r="E17" s="22"/>
      <c r="F17" s="93"/>
      <c r="G17" s="95"/>
      <c r="H17" s="65"/>
      <c r="I17" s="94"/>
    </row>
    <row r="18" spans="3:9" ht="15" customHeight="1" x14ac:dyDescent="0.45">
      <c r="C18" s="211"/>
      <c r="D18" s="205"/>
      <c r="E18" s="22"/>
      <c r="F18" s="93"/>
      <c r="G18" s="95"/>
      <c r="H18" s="65"/>
      <c r="I18" s="94"/>
    </row>
    <row r="19" spans="3:9" ht="15" customHeight="1" x14ac:dyDescent="0.45">
      <c r="C19" s="211"/>
      <c r="D19" s="205"/>
      <c r="E19" s="22"/>
      <c r="F19" s="93"/>
      <c r="G19" s="95"/>
      <c r="H19" s="65"/>
      <c r="I19" s="94"/>
    </row>
    <row r="20" spans="3:9" ht="15" customHeight="1" x14ac:dyDescent="0.45">
      <c r="C20" s="211"/>
      <c r="D20" s="205"/>
      <c r="E20" s="22"/>
      <c r="F20" s="93"/>
      <c r="G20" s="96"/>
      <c r="H20" s="65"/>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484500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65"/>
      <c r="G25" s="92"/>
      <c r="H25" s="93"/>
      <c r="I25" s="94"/>
    </row>
    <row r="26" spans="3:9" ht="15" customHeight="1" x14ac:dyDescent="0.45">
      <c r="C26" s="211"/>
      <c r="D26" s="205"/>
      <c r="E26" s="22"/>
      <c r="F26" s="65"/>
      <c r="G26" s="92"/>
      <c r="H26" s="93"/>
      <c r="I26" s="94"/>
    </row>
    <row r="27" spans="3:9" ht="15" customHeight="1" x14ac:dyDescent="0.45">
      <c r="C27" s="211"/>
      <c r="D27" s="205"/>
      <c r="E27" s="22"/>
      <c r="F27" s="65"/>
      <c r="G27" s="92"/>
      <c r="H27" s="93"/>
      <c r="I27" s="94"/>
    </row>
    <row r="28" spans="3:9" ht="15" customHeight="1" x14ac:dyDescent="0.45">
      <c r="C28" s="211"/>
      <c r="D28" s="205"/>
      <c r="E28" s="22"/>
      <c r="F28" s="93"/>
      <c r="G28" s="95"/>
      <c r="H28" s="65"/>
      <c r="I28" s="94"/>
    </row>
    <row r="29" spans="3:9" ht="15" customHeight="1" x14ac:dyDescent="0.45">
      <c r="C29" s="211"/>
      <c r="D29" s="205"/>
      <c r="E29" s="22"/>
      <c r="F29" s="93"/>
      <c r="G29" s="95"/>
      <c r="H29" s="65"/>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484000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65"/>
      <c r="G36" s="92"/>
      <c r="H36" s="93"/>
      <c r="I36" s="94"/>
    </row>
    <row r="37" spans="3:9" ht="15" customHeight="1" x14ac:dyDescent="0.45">
      <c r="C37" s="211"/>
      <c r="D37" s="205"/>
      <c r="E37" s="22"/>
      <c r="F37" s="65"/>
      <c r="G37" s="92"/>
      <c r="H37" s="93"/>
      <c r="I37" s="94"/>
    </row>
    <row r="38" spans="3:9" ht="15" customHeight="1" x14ac:dyDescent="0.45">
      <c r="C38" s="211"/>
      <c r="D38" s="205"/>
      <c r="E38" s="22"/>
      <c r="F38" s="65"/>
      <c r="G38" s="92"/>
      <c r="H38" s="93"/>
      <c r="I38" s="94"/>
    </row>
    <row r="39" spans="3:9" ht="15" customHeight="1" x14ac:dyDescent="0.45">
      <c r="C39" s="211"/>
      <c r="D39" s="205"/>
      <c r="E39" s="22"/>
      <c r="F39" s="65"/>
      <c r="G39" s="95"/>
      <c r="H39" s="65"/>
      <c r="I39" s="94"/>
    </row>
    <row r="40" spans="3:9" ht="15" customHeight="1" x14ac:dyDescent="0.45">
      <c r="C40" s="211"/>
      <c r="D40" s="205"/>
      <c r="E40" s="22"/>
      <c r="F40" s="65"/>
      <c r="G40" s="95"/>
      <c r="H40" s="65"/>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4072500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65"/>
      <c r="G47" s="92"/>
      <c r="H47" s="93"/>
      <c r="I47" s="94"/>
    </row>
    <row r="48" spans="3:9" ht="15" customHeight="1" x14ac:dyDescent="0.45">
      <c r="C48" s="211"/>
      <c r="D48" s="205"/>
      <c r="E48" s="22"/>
      <c r="F48" s="65"/>
      <c r="G48" s="92"/>
      <c r="H48" s="93"/>
      <c r="I48" s="94"/>
    </row>
    <row r="49" spans="3:9" ht="15" customHeight="1" x14ac:dyDescent="0.45">
      <c r="C49" s="211"/>
      <c r="D49" s="205"/>
      <c r="E49" s="22"/>
      <c r="F49" s="65"/>
      <c r="G49" s="92"/>
      <c r="H49" s="93"/>
      <c r="I49" s="94"/>
    </row>
    <row r="50" spans="3:9" ht="15" customHeight="1" x14ac:dyDescent="0.45">
      <c r="C50" s="211"/>
      <c r="D50" s="205"/>
      <c r="E50" s="22"/>
      <c r="F50" s="65"/>
      <c r="G50" s="95"/>
      <c r="H50" s="65"/>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452500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878000</v>
      </c>
      <c r="F67" s="36"/>
      <c r="G67" s="37"/>
      <c r="H67" s="43"/>
      <c r="I67" s="38"/>
    </row>
    <row r="68" spans="2:9" ht="15" customHeight="1" thickBot="1" x14ac:dyDescent="0.5">
      <c r="C68" s="167" t="s">
        <v>50</v>
      </c>
      <c r="D68" s="168"/>
      <c r="E68" s="101">
        <v>6371500</v>
      </c>
      <c r="F68" s="39"/>
      <c r="G68" s="40"/>
      <c r="H68" s="41"/>
      <c r="I68" s="42"/>
    </row>
    <row r="69" spans="2:9" ht="15" customHeight="1" x14ac:dyDescent="0.45">
      <c r="C69" s="169" t="s">
        <v>53</v>
      </c>
      <c r="D69" s="170"/>
      <c r="E69" s="91">
        <v>930</v>
      </c>
      <c r="F69" s="171"/>
      <c r="G69" s="171"/>
      <c r="H69" s="171"/>
      <c r="I69" s="171"/>
    </row>
    <row r="70" spans="2:9" ht="15" customHeight="1" thickBot="1" x14ac:dyDescent="0.5">
      <c r="C70" s="172" t="s">
        <v>54</v>
      </c>
      <c r="D70" s="173"/>
      <c r="E70" s="69">
        <v>191</v>
      </c>
      <c r="F70" s="16"/>
      <c r="G70" s="16"/>
      <c r="H70" s="16"/>
      <c r="I70" s="16"/>
    </row>
    <row r="71" spans="2:9" ht="15" customHeight="1" x14ac:dyDescent="0.45">
      <c r="C71" s="175" t="s">
        <v>21</v>
      </c>
      <c r="D71" s="176"/>
      <c r="E71" s="63">
        <v>9800</v>
      </c>
      <c r="F71" s="16"/>
      <c r="G71" s="16"/>
      <c r="H71" s="16"/>
      <c r="I71" s="16"/>
    </row>
    <row r="72" spans="2:9" ht="15" customHeight="1" thickBot="1" x14ac:dyDescent="0.5">
      <c r="C72" s="172" t="s">
        <v>22</v>
      </c>
      <c r="D72" s="173"/>
      <c r="E72" s="71">
        <v>9806.2827225130895</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6"/>
      <c r="D78" s="6"/>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 t="s">
        <v>32</v>
      </c>
      <c r="E85" s="123">
        <f>(E6+E7)/E10</f>
        <v>0.17629926276508601</v>
      </c>
      <c r="F85" s="123"/>
      <c r="G85" s="123"/>
      <c r="H85" s="123"/>
      <c r="I85" s="124"/>
    </row>
    <row r="86" spans="2:9" ht="15" customHeight="1" thickBot="1" x14ac:dyDescent="0.5">
      <c r="C86" s="185"/>
      <c r="D86" s="5" t="s">
        <v>33</v>
      </c>
      <c r="E86" s="125">
        <f>(E8+E9)/E10</f>
        <v>0.82370073723491399</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10:D10"/>
    <mergeCell ref="C6:C9"/>
    <mergeCell ref="F6:I6"/>
    <mergeCell ref="F9:I9"/>
    <mergeCell ref="A1:J1"/>
    <mergeCell ref="C2:G2"/>
    <mergeCell ref="C3:D3"/>
    <mergeCell ref="E3:I3"/>
    <mergeCell ref="C5:G5"/>
    <mergeCell ref="F7:I7"/>
    <mergeCell ref="F8:I8"/>
    <mergeCell ref="C11:E12"/>
    <mergeCell ref="F11:I11"/>
    <mergeCell ref="D13:D22"/>
    <mergeCell ref="D35:D44"/>
    <mergeCell ref="C57:C67"/>
    <mergeCell ref="D57:D66"/>
    <mergeCell ref="D24:D33"/>
    <mergeCell ref="D46:D55"/>
    <mergeCell ref="C13:C56"/>
    <mergeCell ref="D89:I89"/>
    <mergeCell ref="C79:D79"/>
    <mergeCell ref="C81:D81"/>
    <mergeCell ref="C84:G84"/>
    <mergeCell ref="C85:C86"/>
    <mergeCell ref="E85:I85"/>
    <mergeCell ref="C88:I88"/>
    <mergeCell ref="C80:D80"/>
    <mergeCell ref="E86:I86"/>
    <mergeCell ref="E81:I81"/>
    <mergeCell ref="E79:G79"/>
    <mergeCell ref="H79:I79"/>
    <mergeCell ref="H80:I80"/>
    <mergeCell ref="E80:G80"/>
    <mergeCell ref="H78:I78"/>
    <mergeCell ref="E78:G78"/>
    <mergeCell ref="C77:G77"/>
    <mergeCell ref="C68:D68"/>
    <mergeCell ref="C69:D69"/>
    <mergeCell ref="F69:I69"/>
    <mergeCell ref="C72:D72"/>
    <mergeCell ref="F72:I72"/>
    <mergeCell ref="C70:D70"/>
    <mergeCell ref="C71:D71"/>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N16" sqref="N16"/>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796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55"/>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6" t="s">
        <v>9</v>
      </c>
      <c r="E6" s="87">
        <v>24042000</v>
      </c>
      <c r="F6" s="174"/>
      <c r="G6" s="174"/>
      <c r="H6" s="174"/>
      <c r="I6" s="174"/>
      <c r="L6" s="54"/>
      <c r="M6" s="86"/>
      <c r="N6" s="86"/>
      <c r="O6" s="86"/>
      <c r="P6" s="86"/>
    </row>
    <row r="7" spans="1:16" ht="15" customHeight="1" x14ac:dyDescent="0.45">
      <c r="C7" s="216"/>
      <c r="D7" s="20" t="s">
        <v>38</v>
      </c>
      <c r="E7" s="88">
        <v>8665000</v>
      </c>
      <c r="F7" s="174"/>
      <c r="G7" s="174"/>
      <c r="H7" s="174"/>
      <c r="I7" s="174"/>
      <c r="L7" s="54"/>
    </row>
    <row r="8" spans="1:16" ht="15" customHeight="1" x14ac:dyDescent="0.45">
      <c r="C8" s="216"/>
      <c r="D8" s="20" t="s">
        <v>11</v>
      </c>
      <c r="E8" s="88">
        <v>224285999.99999997</v>
      </c>
      <c r="F8" s="174"/>
      <c r="G8" s="174"/>
      <c r="H8" s="174"/>
      <c r="I8" s="174"/>
      <c r="L8" s="54"/>
    </row>
    <row r="9" spans="1:16" ht="15" customHeight="1" x14ac:dyDescent="0.45">
      <c r="C9" s="217"/>
      <c r="D9" s="46" t="s">
        <v>39</v>
      </c>
      <c r="E9" s="89">
        <v>22441000</v>
      </c>
      <c r="F9" s="218"/>
      <c r="G9" s="218"/>
      <c r="H9" s="218"/>
      <c r="I9" s="218"/>
      <c r="L9" s="54"/>
    </row>
    <row r="10" spans="1:16" ht="15" customHeight="1" thickBot="1" x14ac:dyDescent="0.5">
      <c r="C10" s="213" t="s">
        <v>50</v>
      </c>
      <c r="D10" s="214"/>
      <c r="E10" s="90">
        <v>279434000</v>
      </c>
      <c r="F10" s="59"/>
      <c r="G10" s="59"/>
      <c r="H10" s="59"/>
      <c r="I10" s="59"/>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12021000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4332500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112143000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11220500</v>
      </c>
      <c r="F56" s="36"/>
      <c r="G56" s="37"/>
      <c r="H56" s="36"/>
      <c r="I56" s="38"/>
    </row>
    <row r="57" spans="3:9" ht="15" customHeight="1" x14ac:dyDescent="0.45">
      <c r="C57" s="208" t="s">
        <v>49</v>
      </c>
      <c r="D57" s="207" t="s">
        <v>19</v>
      </c>
      <c r="E57" s="34"/>
      <c r="F57" s="85"/>
      <c r="G57" s="98"/>
      <c r="H57" s="99"/>
      <c r="I57" s="100"/>
    </row>
    <row r="58" spans="3:9" ht="15" customHeight="1" x14ac:dyDescent="0.45">
      <c r="C58" s="208"/>
      <c r="D58" s="205"/>
      <c r="E58" s="22"/>
      <c r="F58" s="83"/>
      <c r="G58" s="92"/>
      <c r="H58" s="93"/>
      <c r="I58" s="94"/>
    </row>
    <row r="59" spans="3:9" ht="15" customHeight="1" x14ac:dyDescent="0.45">
      <c r="C59" s="208"/>
      <c r="D59" s="205"/>
      <c r="E59" s="22"/>
      <c r="F59" s="83"/>
      <c r="G59" s="92"/>
      <c r="H59" s="93"/>
      <c r="I59" s="94"/>
    </row>
    <row r="60" spans="3:9" ht="15" customHeight="1" x14ac:dyDescent="0.45">
      <c r="C60" s="208"/>
      <c r="D60" s="205"/>
      <c r="E60" s="22"/>
      <c r="F60" s="83"/>
      <c r="G60" s="95"/>
      <c r="H60" s="83"/>
      <c r="I60" s="94"/>
    </row>
    <row r="61" spans="3:9" ht="15" customHeight="1" x14ac:dyDescent="0.45">
      <c r="C61" s="208"/>
      <c r="D61" s="205"/>
      <c r="E61" s="22"/>
      <c r="F61" s="83"/>
      <c r="G61" s="92"/>
      <c r="H61" s="83"/>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69445000</v>
      </c>
      <c r="F67" s="36"/>
      <c r="G67" s="37"/>
      <c r="H67" s="43"/>
      <c r="I67" s="38"/>
    </row>
    <row r="68" spans="2:9" ht="15" customHeight="1" thickBot="1" x14ac:dyDescent="0.5">
      <c r="C68" s="167" t="s">
        <v>50</v>
      </c>
      <c r="D68" s="168"/>
      <c r="E68" s="101">
        <v>209162000</v>
      </c>
      <c r="F68" s="39"/>
      <c r="G68" s="40"/>
      <c r="H68" s="41"/>
      <c r="I68" s="42"/>
    </row>
    <row r="69" spans="2:9" ht="15" customHeight="1" x14ac:dyDescent="0.45">
      <c r="C69" s="169" t="s">
        <v>53</v>
      </c>
      <c r="D69" s="170"/>
      <c r="E69" s="91">
        <v>29927</v>
      </c>
      <c r="F69" s="171"/>
      <c r="G69" s="171"/>
      <c r="H69" s="171"/>
      <c r="I69" s="171"/>
    </row>
    <row r="70" spans="2:9" ht="15" customHeight="1" thickBot="1" x14ac:dyDescent="0.5">
      <c r="C70" s="172" t="s">
        <v>54</v>
      </c>
      <c r="D70" s="173"/>
      <c r="E70" s="69">
        <v>4564</v>
      </c>
      <c r="F70" s="60"/>
      <c r="G70" s="60"/>
      <c r="H70" s="60"/>
      <c r="I70" s="60"/>
    </row>
    <row r="71" spans="2:9" ht="15" customHeight="1" x14ac:dyDescent="0.45">
      <c r="C71" s="175" t="s">
        <v>21</v>
      </c>
      <c r="D71" s="176"/>
      <c r="E71" s="82">
        <v>8297.7912921442166</v>
      </c>
      <c r="F71" s="60"/>
      <c r="G71" s="60"/>
      <c r="H71" s="60"/>
      <c r="I71" s="60"/>
    </row>
    <row r="72" spans="2:9" ht="15" customHeight="1" thickBot="1" x14ac:dyDescent="0.5">
      <c r="C72" s="172" t="s">
        <v>22</v>
      </c>
      <c r="D72" s="173"/>
      <c r="E72" s="84">
        <v>6815.5127081507453</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55"/>
      <c r="D78" s="55"/>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57" t="s">
        <v>32</v>
      </c>
      <c r="E85" s="123">
        <v>0.11704731707666211</v>
      </c>
      <c r="F85" s="123"/>
      <c r="G85" s="123"/>
      <c r="H85" s="123"/>
      <c r="I85" s="124"/>
    </row>
    <row r="86" spans="2:9" ht="15" customHeight="1" thickBot="1" x14ac:dyDescent="0.5">
      <c r="C86" s="185"/>
      <c r="D86" s="58" t="s">
        <v>33</v>
      </c>
      <c r="E86" s="125">
        <v>0.88295268292333773</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L6" sqref="L6:Q9"/>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5.5976562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219" t="s">
        <v>51</v>
      </c>
      <c r="D3" s="220"/>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23890000</v>
      </c>
      <c r="F6" s="174"/>
      <c r="G6" s="174"/>
      <c r="H6" s="174"/>
      <c r="I6" s="174"/>
      <c r="L6" s="54"/>
    </row>
    <row r="7" spans="1:16" ht="15" customHeight="1" x14ac:dyDescent="0.45">
      <c r="C7" s="216"/>
      <c r="D7" s="20" t="s">
        <v>38</v>
      </c>
      <c r="E7" s="88">
        <v>23890000</v>
      </c>
      <c r="F7" s="174"/>
      <c r="G7" s="174"/>
      <c r="H7" s="174"/>
      <c r="I7" s="174"/>
      <c r="L7" s="54"/>
      <c r="M7" s="86"/>
      <c r="N7" s="86"/>
      <c r="O7" s="86"/>
      <c r="P7" s="86"/>
    </row>
    <row r="8" spans="1:16" ht="15" customHeight="1" x14ac:dyDescent="0.45">
      <c r="C8" s="216"/>
      <c r="D8" s="20" t="s">
        <v>11</v>
      </c>
      <c r="E8" s="88">
        <v>130407999.99999999</v>
      </c>
      <c r="F8" s="174"/>
      <c r="G8" s="174"/>
      <c r="H8" s="174"/>
      <c r="I8" s="174"/>
      <c r="L8" s="54"/>
    </row>
    <row r="9" spans="1:16" ht="15" customHeight="1" x14ac:dyDescent="0.45">
      <c r="C9" s="217"/>
      <c r="D9" s="46" t="s">
        <v>39</v>
      </c>
      <c r="E9" s="89">
        <v>14490000</v>
      </c>
      <c r="F9" s="218"/>
      <c r="G9" s="218"/>
      <c r="H9" s="218"/>
      <c r="I9" s="218"/>
      <c r="L9" s="54"/>
    </row>
    <row r="10" spans="1:16" ht="15" customHeight="1" thickBot="1" x14ac:dyDescent="0.5">
      <c r="C10" s="213" t="s">
        <v>50</v>
      </c>
      <c r="D10" s="214"/>
      <c r="E10" s="90">
        <v>192678000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11945000</v>
      </c>
      <c r="F23" s="36"/>
      <c r="G23" s="37"/>
      <c r="H23" s="36"/>
      <c r="I23" s="38"/>
    </row>
    <row r="24" spans="3:9" ht="15" customHeight="1" x14ac:dyDescent="0.45">
      <c r="C24" s="211"/>
      <c r="D24" s="210" t="s">
        <v>47</v>
      </c>
      <c r="E24" s="22"/>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11945000</v>
      </c>
      <c r="F34" s="36"/>
      <c r="G34" s="37"/>
      <c r="H34" s="36"/>
      <c r="I34" s="38"/>
    </row>
    <row r="35" spans="3:9" ht="15" customHeight="1" x14ac:dyDescent="0.45">
      <c r="C35" s="211"/>
      <c r="D35" s="207" t="s">
        <v>17</v>
      </c>
      <c r="E35" s="22"/>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65204000</v>
      </c>
      <c r="F45" s="36"/>
      <c r="G45" s="37"/>
      <c r="H45" s="36"/>
      <c r="I45" s="38"/>
    </row>
    <row r="46" spans="3:9" ht="15" customHeight="1" x14ac:dyDescent="0.45">
      <c r="C46" s="211"/>
      <c r="D46" s="207" t="s">
        <v>48</v>
      </c>
      <c r="E46" s="22"/>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7245000</v>
      </c>
      <c r="F56" s="36"/>
      <c r="G56" s="37"/>
      <c r="H56" s="36"/>
      <c r="I56" s="38"/>
    </row>
    <row r="57" spans="3:9" ht="15" customHeight="1" x14ac:dyDescent="0.45">
      <c r="C57" s="208" t="s">
        <v>49</v>
      </c>
      <c r="D57" s="207" t="s">
        <v>19</v>
      </c>
      <c r="E57" s="22"/>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65"/>
      <c r="G62" s="92"/>
      <c r="H62" s="65"/>
      <c r="I62" s="94"/>
    </row>
    <row r="63" spans="3:9" ht="15" customHeight="1" x14ac:dyDescent="0.45">
      <c r="C63" s="208"/>
      <c r="D63" s="205"/>
      <c r="E63" s="22"/>
      <c r="F63" s="65"/>
      <c r="G63" s="92"/>
      <c r="H63" s="65"/>
      <c r="I63" s="94"/>
    </row>
    <row r="64" spans="3:9" ht="15" customHeight="1" x14ac:dyDescent="0.45">
      <c r="C64" s="208"/>
      <c r="D64" s="205"/>
      <c r="E64" s="22"/>
      <c r="F64" s="65"/>
      <c r="G64" s="92"/>
      <c r="H64" s="65"/>
      <c r="I64" s="94"/>
    </row>
    <row r="65" spans="2:9" ht="15" customHeight="1" x14ac:dyDescent="0.45">
      <c r="C65" s="208"/>
      <c r="D65" s="205"/>
      <c r="E65" s="22"/>
      <c r="F65" s="65"/>
      <c r="G65" s="92"/>
      <c r="H65" s="65"/>
      <c r="I65" s="94"/>
    </row>
    <row r="66" spans="2:9" ht="15" customHeight="1" thickBot="1" x14ac:dyDescent="0.5">
      <c r="C66" s="208"/>
      <c r="D66" s="206"/>
      <c r="E66" s="31"/>
      <c r="F66" s="67"/>
      <c r="G66" s="102"/>
      <c r="H66" s="67"/>
      <c r="I66" s="103"/>
    </row>
    <row r="67" spans="2:9" ht="15" customHeight="1" thickBot="1" x14ac:dyDescent="0.5">
      <c r="C67" s="209"/>
      <c r="D67" s="35" t="s">
        <v>46</v>
      </c>
      <c r="E67" s="97">
        <v>33314000</v>
      </c>
      <c r="F67" s="36"/>
      <c r="G67" s="37"/>
      <c r="H67" s="43"/>
      <c r="I67" s="38"/>
    </row>
    <row r="68" spans="2:9" ht="15" customHeight="1" thickBot="1" x14ac:dyDescent="0.5">
      <c r="C68" s="167" t="s">
        <v>50</v>
      </c>
      <c r="D68" s="168"/>
      <c r="E68" s="101">
        <v>129653000</v>
      </c>
      <c r="F68" s="39"/>
      <c r="G68" s="40"/>
      <c r="H68" s="41"/>
      <c r="I68" s="42"/>
    </row>
    <row r="69" spans="2:9" ht="15" customHeight="1" x14ac:dyDescent="0.45">
      <c r="C69" s="169" t="s">
        <v>53</v>
      </c>
      <c r="D69" s="170"/>
      <c r="E69" s="91">
        <v>16871</v>
      </c>
      <c r="F69" s="171"/>
      <c r="G69" s="171"/>
      <c r="H69" s="171"/>
      <c r="I69" s="171"/>
    </row>
    <row r="70" spans="2:9" ht="15" customHeight="1" thickBot="1" x14ac:dyDescent="0.5">
      <c r="C70" s="172" t="s">
        <v>54</v>
      </c>
      <c r="D70" s="173"/>
      <c r="E70" s="69">
        <v>2530</v>
      </c>
      <c r="F70" s="51"/>
      <c r="G70" s="51"/>
      <c r="H70" s="51"/>
      <c r="I70" s="51"/>
    </row>
    <row r="71" spans="2:9" ht="15" customHeight="1" x14ac:dyDescent="0.45">
      <c r="C71" s="175" t="s">
        <v>21</v>
      </c>
      <c r="D71" s="176"/>
      <c r="E71" s="63">
        <v>9145.7530673937526</v>
      </c>
      <c r="F71" s="51"/>
      <c r="G71" s="51"/>
      <c r="H71" s="51"/>
      <c r="I71" s="51"/>
    </row>
    <row r="72" spans="2:9" ht="15" customHeight="1" thickBot="1" x14ac:dyDescent="0.5">
      <c r="C72" s="172" t="s">
        <v>22</v>
      </c>
      <c r="D72" s="173"/>
      <c r="E72" s="71">
        <v>15169.9604743083</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0.24797849261462129</v>
      </c>
      <c r="F85" s="123"/>
      <c r="G85" s="123"/>
      <c r="H85" s="123"/>
      <c r="I85" s="124"/>
    </row>
    <row r="86" spans="2:9" ht="15" customHeight="1" thickBot="1" x14ac:dyDescent="0.5">
      <c r="C86" s="185"/>
      <c r="D86" s="48" t="s">
        <v>33</v>
      </c>
      <c r="E86" s="125">
        <v>0.75202150738537876</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P17" sqref="P17"/>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6.0976562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60898000</v>
      </c>
      <c r="F6" s="174"/>
      <c r="G6" s="174"/>
      <c r="H6" s="174"/>
      <c r="I6" s="174"/>
      <c r="L6" s="54"/>
      <c r="M6" s="86"/>
      <c r="N6" s="86"/>
      <c r="O6" s="86"/>
      <c r="P6" s="86"/>
    </row>
    <row r="7" spans="1:16" ht="15" customHeight="1" x14ac:dyDescent="0.45">
      <c r="C7" s="216"/>
      <c r="D7" s="20" t="s">
        <v>38</v>
      </c>
      <c r="E7" s="88">
        <v>60897000</v>
      </c>
      <c r="F7" s="174"/>
      <c r="G7" s="174"/>
      <c r="H7" s="174"/>
      <c r="I7" s="174"/>
      <c r="L7" s="54"/>
    </row>
    <row r="8" spans="1:16" ht="15" customHeight="1" x14ac:dyDescent="0.45">
      <c r="C8" s="216"/>
      <c r="D8" s="20" t="s">
        <v>11</v>
      </c>
      <c r="E8" s="88">
        <v>181146000</v>
      </c>
      <c r="F8" s="174"/>
      <c r="G8" s="174"/>
      <c r="H8" s="174"/>
      <c r="I8" s="174"/>
      <c r="L8" s="54"/>
    </row>
    <row r="9" spans="1:16" ht="15" customHeight="1" x14ac:dyDescent="0.45">
      <c r="C9" s="217"/>
      <c r="D9" s="46" t="s">
        <v>39</v>
      </c>
      <c r="E9" s="89">
        <v>20127000</v>
      </c>
      <c r="F9" s="218"/>
      <c r="G9" s="218"/>
      <c r="H9" s="218"/>
      <c r="I9" s="218"/>
      <c r="L9" s="54"/>
    </row>
    <row r="10" spans="1:16" ht="15" customHeight="1" thickBot="1" x14ac:dyDescent="0.5">
      <c r="C10" s="213" t="s">
        <v>50</v>
      </c>
      <c r="D10" s="214"/>
      <c r="E10" s="90">
        <v>323068000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30449000</v>
      </c>
      <c r="F23" s="36"/>
      <c r="G23" s="37"/>
      <c r="H23" s="36"/>
      <c r="I23" s="38"/>
    </row>
    <row r="24" spans="3:9" ht="15" customHeight="1" x14ac:dyDescent="0.45">
      <c r="C24" s="211"/>
      <c r="D24" s="210" t="s">
        <v>47</v>
      </c>
      <c r="E24" s="22"/>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30448500</v>
      </c>
      <c r="F34" s="36"/>
      <c r="G34" s="37"/>
      <c r="H34" s="36"/>
      <c r="I34" s="38"/>
    </row>
    <row r="35" spans="3:9" ht="15" customHeight="1" x14ac:dyDescent="0.45">
      <c r="C35" s="211"/>
      <c r="D35" s="207" t="s">
        <v>17</v>
      </c>
      <c r="E35" s="22"/>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90573000</v>
      </c>
      <c r="F45" s="36"/>
      <c r="G45" s="37"/>
      <c r="H45" s="36"/>
      <c r="I45" s="38"/>
    </row>
    <row r="46" spans="3:9" ht="15" customHeight="1" x14ac:dyDescent="0.45">
      <c r="C46" s="211"/>
      <c r="D46" s="207" t="s">
        <v>48</v>
      </c>
      <c r="E46" s="22"/>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10063500</v>
      </c>
      <c r="F56" s="36"/>
      <c r="G56" s="37"/>
      <c r="H56" s="36"/>
      <c r="I56" s="38"/>
    </row>
    <row r="57" spans="3:9" ht="15" customHeight="1" x14ac:dyDescent="0.45">
      <c r="C57" s="208" t="s">
        <v>49</v>
      </c>
      <c r="D57" s="207" t="s">
        <v>19</v>
      </c>
      <c r="E57" s="22"/>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65"/>
      <c r="G62" s="92"/>
      <c r="H62" s="65"/>
      <c r="I62" s="94"/>
    </row>
    <row r="63" spans="3:9" ht="15" customHeight="1" x14ac:dyDescent="0.45">
      <c r="C63" s="208"/>
      <c r="D63" s="205"/>
      <c r="E63" s="22"/>
      <c r="F63" s="65"/>
      <c r="G63" s="92"/>
      <c r="H63" s="65"/>
      <c r="I63" s="94"/>
    </row>
    <row r="64" spans="3:9" ht="15" customHeight="1" x14ac:dyDescent="0.45">
      <c r="C64" s="208"/>
      <c r="D64" s="205"/>
      <c r="E64" s="22"/>
      <c r="F64" s="65"/>
      <c r="G64" s="92"/>
      <c r="H64" s="65"/>
      <c r="I64" s="94"/>
    </row>
    <row r="65" spans="2:9" ht="15" customHeight="1" x14ac:dyDescent="0.45">
      <c r="C65" s="208"/>
      <c r="D65" s="205"/>
      <c r="E65" s="22"/>
      <c r="F65" s="65"/>
      <c r="G65" s="92"/>
      <c r="H65" s="65"/>
      <c r="I65" s="94"/>
    </row>
    <row r="66" spans="2:9" ht="15" customHeight="1" thickBot="1" x14ac:dyDescent="0.5">
      <c r="C66" s="208"/>
      <c r="D66" s="206"/>
      <c r="E66" s="31"/>
      <c r="F66" s="67"/>
      <c r="G66" s="102"/>
      <c r="H66" s="67"/>
      <c r="I66" s="103"/>
    </row>
    <row r="67" spans="2:9" ht="15" customHeight="1" thickBot="1" x14ac:dyDescent="0.5">
      <c r="C67" s="209"/>
      <c r="D67" s="35" t="s">
        <v>46</v>
      </c>
      <c r="E67" s="97">
        <v>73770000</v>
      </c>
      <c r="F67" s="36"/>
      <c r="G67" s="37"/>
      <c r="H67" s="43"/>
      <c r="I67" s="38"/>
    </row>
    <row r="68" spans="2:9" ht="15" customHeight="1" thickBot="1" x14ac:dyDescent="0.5">
      <c r="C68" s="167" t="s">
        <v>50</v>
      </c>
      <c r="D68" s="168"/>
      <c r="E68" s="101">
        <v>235304000</v>
      </c>
      <c r="F68" s="39"/>
      <c r="G68" s="40"/>
      <c r="H68" s="41"/>
      <c r="I68" s="42"/>
    </row>
    <row r="69" spans="2:9" ht="15" customHeight="1" x14ac:dyDescent="0.45">
      <c r="C69" s="169" t="s">
        <v>53</v>
      </c>
      <c r="D69" s="170"/>
      <c r="E69" s="91">
        <v>24328</v>
      </c>
      <c r="F69" s="171"/>
      <c r="G69" s="171"/>
      <c r="H69" s="171"/>
      <c r="I69" s="171"/>
    </row>
    <row r="70" spans="2:9" ht="15" customHeight="1" thickBot="1" x14ac:dyDescent="0.5">
      <c r="C70" s="172" t="s">
        <v>54</v>
      </c>
      <c r="D70" s="173"/>
      <c r="E70" s="69">
        <v>8128</v>
      </c>
      <c r="F70" s="51"/>
      <c r="G70" s="51"/>
      <c r="H70" s="51"/>
      <c r="I70" s="51"/>
    </row>
    <row r="71" spans="2:9" ht="15" customHeight="1" x14ac:dyDescent="0.45">
      <c r="C71" s="175" t="s">
        <v>21</v>
      </c>
      <c r="D71" s="176"/>
      <c r="E71" s="82">
        <v>9949.1943439658007</v>
      </c>
      <c r="F71" s="51"/>
      <c r="G71" s="51"/>
      <c r="H71" s="51"/>
      <c r="I71" s="51"/>
    </row>
    <row r="72" spans="2:9" ht="15" customHeight="1" thickBot="1" x14ac:dyDescent="0.5">
      <c r="C72" s="172" t="s">
        <v>22</v>
      </c>
      <c r="D72" s="173"/>
      <c r="E72" s="84">
        <v>9968.5039370078739</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0.37699493605061474</v>
      </c>
      <c r="F85" s="123"/>
      <c r="G85" s="123"/>
      <c r="H85" s="123"/>
      <c r="I85" s="124"/>
    </row>
    <row r="86" spans="2:9" ht="15" customHeight="1" thickBot="1" x14ac:dyDescent="0.5">
      <c r="C86" s="185"/>
      <c r="D86" s="48" t="s">
        <v>33</v>
      </c>
      <c r="E86" s="125">
        <v>0.62300506394938526</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N14" sqref="N14"/>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4.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122957000.00000001</v>
      </c>
      <c r="F6" s="174"/>
      <c r="G6" s="174"/>
      <c r="H6" s="174"/>
      <c r="I6" s="174"/>
      <c r="L6" s="54"/>
    </row>
    <row r="7" spans="1:16" ht="15" customHeight="1" x14ac:dyDescent="0.45">
      <c r="C7" s="216"/>
      <c r="D7" s="20" t="s">
        <v>38</v>
      </c>
      <c r="E7" s="88">
        <v>122957000</v>
      </c>
      <c r="F7" s="174"/>
      <c r="G7" s="174"/>
      <c r="H7" s="174"/>
      <c r="I7" s="174"/>
      <c r="L7" s="54"/>
      <c r="M7" s="86"/>
      <c r="N7" s="86"/>
      <c r="O7" s="86"/>
      <c r="P7" s="86"/>
    </row>
    <row r="8" spans="1:16" ht="15" customHeight="1" x14ac:dyDescent="0.45">
      <c r="C8" s="216"/>
      <c r="D8" s="20" t="s">
        <v>11</v>
      </c>
      <c r="E8" s="88">
        <v>258044000</v>
      </c>
      <c r="F8" s="174"/>
      <c r="G8" s="174"/>
      <c r="H8" s="174"/>
      <c r="I8" s="174"/>
      <c r="L8" s="54"/>
    </row>
    <row r="9" spans="1:16" ht="15" customHeight="1" x14ac:dyDescent="0.45">
      <c r="C9" s="217"/>
      <c r="D9" s="46" t="s">
        <v>39</v>
      </c>
      <c r="E9" s="89">
        <v>28671000</v>
      </c>
      <c r="F9" s="218"/>
      <c r="G9" s="218"/>
      <c r="H9" s="218"/>
      <c r="I9" s="218"/>
      <c r="L9" s="54"/>
    </row>
    <row r="10" spans="1:16" ht="15" customHeight="1" thickBot="1" x14ac:dyDescent="0.5">
      <c r="C10" s="213" t="s">
        <v>50</v>
      </c>
      <c r="D10" s="214"/>
      <c r="E10" s="90">
        <v>532629000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61478500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61478500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129022000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14335500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140668000</v>
      </c>
      <c r="F67" s="36"/>
      <c r="G67" s="37"/>
      <c r="H67" s="43"/>
      <c r="I67" s="38"/>
    </row>
    <row r="68" spans="2:9" ht="15" customHeight="1" thickBot="1" x14ac:dyDescent="0.5">
      <c r="C68" s="167" t="s">
        <v>50</v>
      </c>
      <c r="D68" s="168"/>
      <c r="E68" s="101">
        <v>406982500</v>
      </c>
      <c r="F68" s="39"/>
      <c r="G68" s="40"/>
      <c r="H68" s="41"/>
      <c r="I68" s="42"/>
    </row>
    <row r="69" spans="2:9" ht="15" customHeight="1" x14ac:dyDescent="0.45">
      <c r="C69" s="169" t="s">
        <v>53</v>
      </c>
      <c r="D69" s="170"/>
      <c r="E69" s="91">
        <v>38237</v>
      </c>
      <c r="F69" s="171"/>
      <c r="G69" s="171"/>
      <c r="H69" s="171"/>
      <c r="I69" s="171"/>
    </row>
    <row r="70" spans="2:9" ht="15" customHeight="1" thickBot="1" x14ac:dyDescent="0.5">
      <c r="C70" s="172" t="s">
        <v>54</v>
      </c>
      <c r="D70" s="173"/>
      <c r="E70" s="69">
        <v>15192</v>
      </c>
      <c r="F70" s="51"/>
      <c r="G70" s="51"/>
      <c r="H70" s="51"/>
      <c r="I70" s="51"/>
    </row>
    <row r="71" spans="2:9" ht="15" customHeight="1" x14ac:dyDescent="0.45">
      <c r="C71" s="175" t="s">
        <v>21</v>
      </c>
      <c r="D71" s="176"/>
      <c r="E71" s="63">
        <v>9964.1969819808037</v>
      </c>
      <c r="F71" s="51"/>
      <c r="G71" s="51"/>
      <c r="H71" s="51"/>
      <c r="I71" s="51"/>
    </row>
    <row r="72" spans="2:9" ht="15" customHeight="1" thickBot="1" x14ac:dyDescent="0.5">
      <c r="C72" s="172" t="s">
        <v>22</v>
      </c>
      <c r="D72" s="173"/>
      <c r="E72" s="71">
        <v>9980.7793575566084</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0.46169848055588414</v>
      </c>
      <c r="F85" s="123"/>
      <c r="G85" s="123"/>
      <c r="H85" s="123"/>
      <c r="I85" s="124"/>
    </row>
    <row r="86" spans="2:9" ht="15" customHeight="1" thickBot="1" x14ac:dyDescent="0.5">
      <c r="C86" s="185"/>
      <c r="D86" s="48" t="s">
        <v>33</v>
      </c>
      <c r="E86" s="125">
        <v>0.53830151944411586</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O12" sqref="O1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6.39843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178621000</v>
      </c>
      <c r="F6" s="174"/>
      <c r="G6" s="174"/>
      <c r="H6" s="174"/>
      <c r="I6" s="174"/>
      <c r="L6" s="54"/>
      <c r="M6" s="86"/>
      <c r="N6" s="86"/>
      <c r="O6" s="86"/>
      <c r="P6" s="86"/>
    </row>
    <row r="7" spans="1:16" ht="15" customHeight="1" x14ac:dyDescent="0.45">
      <c r="C7" s="216"/>
      <c r="D7" s="20" t="s">
        <v>38</v>
      </c>
      <c r="E7" s="88">
        <v>178621000</v>
      </c>
      <c r="F7" s="174"/>
      <c r="G7" s="174"/>
      <c r="H7" s="174"/>
      <c r="I7" s="174"/>
      <c r="L7" s="54"/>
    </row>
    <row r="8" spans="1:16" ht="15" customHeight="1" x14ac:dyDescent="0.45">
      <c r="C8" s="216"/>
      <c r="D8" s="20" t="s">
        <v>11</v>
      </c>
      <c r="E8" s="88">
        <v>276251000</v>
      </c>
      <c r="F8" s="174"/>
      <c r="G8" s="174"/>
      <c r="H8" s="174"/>
      <c r="I8" s="174"/>
      <c r="L8" s="54"/>
    </row>
    <row r="9" spans="1:16" ht="15" customHeight="1" x14ac:dyDescent="0.45">
      <c r="C9" s="217"/>
      <c r="D9" s="46" t="s">
        <v>39</v>
      </c>
      <c r="E9" s="89">
        <v>30694000</v>
      </c>
      <c r="F9" s="218"/>
      <c r="G9" s="218"/>
      <c r="H9" s="218"/>
      <c r="I9" s="218"/>
      <c r="L9" s="54"/>
    </row>
    <row r="10" spans="1:16" ht="15" customHeight="1" thickBot="1" x14ac:dyDescent="0.5">
      <c r="C10" s="213" t="s">
        <v>50</v>
      </c>
      <c r="D10" s="214"/>
      <c r="E10" s="90">
        <v>664187000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89310500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89310500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138125500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15347000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182300000</v>
      </c>
      <c r="F67" s="36"/>
      <c r="G67" s="37"/>
      <c r="H67" s="43"/>
      <c r="I67" s="38"/>
    </row>
    <row r="68" spans="2:9" ht="15" customHeight="1" thickBot="1" x14ac:dyDescent="0.5">
      <c r="C68" s="167" t="s">
        <v>50</v>
      </c>
      <c r="D68" s="168"/>
      <c r="E68" s="101">
        <v>514393500</v>
      </c>
      <c r="F68" s="39"/>
      <c r="G68" s="40"/>
      <c r="H68" s="41"/>
      <c r="I68" s="42"/>
    </row>
    <row r="69" spans="2:9" ht="15" customHeight="1" x14ac:dyDescent="0.45">
      <c r="C69" s="169" t="s">
        <v>53</v>
      </c>
      <c r="D69" s="170"/>
      <c r="E69" s="91">
        <v>45617</v>
      </c>
      <c r="F69" s="171"/>
      <c r="G69" s="171"/>
      <c r="H69" s="171"/>
      <c r="I69" s="171"/>
    </row>
    <row r="70" spans="2:9" ht="15" customHeight="1" thickBot="1" x14ac:dyDescent="0.5">
      <c r="C70" s="172" t="s">
        <v>54</v>
      </c>
      <c r="D70" s="173"/>
      <c r="E70" s="69">
        <v>20960</v>
      </c>
      <c r="F70" s="51"/>
      <c r="G70" s="51"/>
      <c r="H70" s="51"/>
      <c r="I70" s="51"/>
    </row>
    <row r="71" spans="2:9" ht="15" customHeight="1" x14ac:dyDescent="0.45">
      <c r="C71" s="175" t="s">
        <v>21</v>
      </c>
      <c r="D71" s="176"/>
      <c r="E71" s="63">
        <v>9971.545695683626</v>
      </c>
      <c r="F71" s="51"/>
      <c r="G71" s="51"/>
      <c r="H71" s="51"/>
      <c r="I71" s="51"/>
    </row>
    <row r="72" spans="2:9" ht="15" customHeight="1" thickBot="1" x14ac:dyDescent="0.5">
      <c r="C72" s="172" t="s">
        <v>22</v>
      </c>
      <c r="D72" s="173"/>
      <c r="E72" s="71">
        <v>9986.4026717557244</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0.53786358359919717</v>
      </c>
      <c r="F85" s="123"/>
      <c r="G85" s="123"/>
      <c r="H85" s="123"/>
      <c r="I85" s="124"/>
    </row>
    <row r="86" spans="2:9" ht="15" customHeight="1" thickBot="1" x14ac:dyDescent="0.5">
      <c r="C86" s="185"/>
      <c r="D86" s="48" t="s">
        <v>33</v>
      </c>
      <c r="E86" s="125">
        <v>0.46213641640080277</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B3" sqref="B3"/>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7.89843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269259000</v>
      </c>
      <c r="F6" s="174"/>
      <c r="G6" s="174"/>
      <c r="H6" s="174"/>
      <c r="I6" s="174"/>
      <c r="L6" s="54"/>
    </row>
    <row r="7" spans="1:16" ht="15" customHeight="1" x14ac:dyDescent="0.45">
      <c r="C7" s="216"/>
      <c r="D7" s="20" t="s">
        <v>38</v>
      </c>
      <c r="E7" s="88">
        <v>269258000</v>
      </c>
      <c r="F7" s="174"/>
      <c r="G7" s="174"/>
      <c r="H7" s="174"/>
      <c r="I7" s="174"/>
      <c r="L7" s="54"/>
      <c r="M7" s="86"/>
      <c r="N7" s="86"/>
      <c r="O7" s="86"/>
      <c r="P7" s="86"/>
    </row>
    <row r="8" spans="1:16" ht="15" customHeight="1" x14ac:dyDescent="0.45">
      <c r="C8" s="216"/>
      <c r="D8" s="20" t="s">
        <v>11</v>
      </c>
      <c r="E8" s="88">
        <v>458376999.99999994</v>
      </c>
      <c r="F8" s="174"/>
      <c r="G8" s="174"/>
      <c r="H8" s="174"/>
      <c r="I8" s="174"/>
      <c r="L8" s="54"/>
    </row>
    <row r="9" spans="1:16" ht="15" customHeight="1" x14ac:dyDescent="0.45">
      <c r="C9" s="217"/>
      <c r="D9" s="46" t="s">
        <v>39</v>
      </c>
      <c r="E9" s="89">
        <v>50931000</v>
      </c>
      <c r="F9" s="218"/>
      <c r="G9" s="218"/>
      <c r="H9" s="218"/>
      <c r="I9" s="218"/>
      <c r="L9" s="54"/>
    </row>
    <row r="10" spans="1:16" ht="15" customHeight="1" thickBot="1" x14ac:dyDescent="0.5">
      <c r="C10" s="213" t="s">
        <v>50</v>
      </c>
      <c r="D10" s="214"/>
      <c r="E10" s="90">
        <v>1047825000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134629500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134629000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229188500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25465500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255240000</v>
      </c>
      <c r="F67" s="36"/>
      <c r="G67" s="37"/>
      <c r="H67" s="43"/>
      <c r="I67" s="38"/>
    </row>
    <row r="68" spans="2:9" ht="15" customHeight="1" thickBot="1" x14ac:dyDescent="0.5">
      <c r="C68" s="167" t="s">
        <v>50</v>
      </c>
      <c r="D68" s="168"/>
      <c r="E68" s="101">
        <v>779152500</v>
      </c>
      <c r="F68" s="39"/>
      <c r="G68" s="40"/>
      <c r="H68" s="41"/>
      <c r="I68" s="42"/>
    </row>
    <row r="69" spans="2:9" ht="15" customHeight="1" x14ac:dyDescent="0.45">
      <c r="C69" s="169" t="s">
        <v>53</v>
      </c>
      <c r="D69" s="170"/>
      <c r="E69" s="91">
        <v>72935</v>
      </c>
      <c r="F69" s="171"/>
      <c r="G69" s="171"/>
      <c r="H69" s="171"/>
      <c r="I69" s="171"/>
    </row>
    <row r="70" spans="2:9" ht="15" customHeight="1" thickBot="1" x14ac:dyDescent="0.5">
      <c r="C70" s="172" t="s">
        <v>54</v>
      </c>
      <c r="D70" s="173"/>
      <c r="E70" s="69">
        <v>32057</v>
      </c>
      <c r="F70" s="51"/>
      <c r="G70" s="51"/>
      <c r="H70" s="51"/>
      <c r="I70" s="51"/>
    </row>
    <row r="71" spans="2:9" ht="15" customHeight="1" x14ac:dyDescent="0.45">
      <c r="C71" s="175" t="s">
        <v>21</v>
      </c>
      <c r="D71" s="176"/>
      <c r="E71" s="63">
        <v>9976.4996229519438</v>
      </c>
      <c r="F71" s="51"/>
      <c r="G71" s="51"/>
      <c r="H71" s="51"/>
      <c r="I71" s="51"/>
    </row>
    <row r="72" spans="2:9" ht="15" customHeight="1" thickBot="1" x14ac:dyDescent="0.5">
      <c r="C72" s="172" t="s">
        <v>22</v>
      </c>
      <c r="D72" s="173"/>
      <c r="E72" s="71">
        <v>9988.1149202982197</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0.51393791902273755</v>
      </c>
      <c r="F85" s="123"/>
      <c r="G85" s="123"/>
      <c r="H85" s="123"/>
      <c r="I85" s="124"/>
    </row>
    <row r="86" spans="2:9" ht="15" customHeight="1" thickBot="1" x14ac:dyDescent="0.5">
      <c r="C86" s="185"/>
      <c r="D86" s="48" t="s">
        <v>33</v>
      </c>
      <c r="E86" s="125">
        <v>0.48606208097726239</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N17" sqref="N17"/>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6.296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row>
    <row r="6" spans="1:16" ht="15" customHeight="1" x14ac:dyDescent="0.45">
      <c r="C6" s="215" t="s">
        <v>8</v>
      </c>
      <c r="D6" s="50" t="s">
        <v>9</v>
      </c>
      <c r="E6" s="87">
        <v>117268000</v>
      </c>
      <c r="F6" s="174"/>
      <c r="G6" s="174"/>
      <c r="H6" s="174"/>
      <c r="I6" s="174"/>
      <c r="L6" s="54"/>
      <c r="M6" s="86"/>
      <c r="N6" s="86"/>
      <c r="O6" s="86"/>
      <c r="P6" s="86"/>
    </row>
    <row r="7" spans="1:16" ht="15" customHeight="1" x14ac:dyDescent="0.45">
      <c r="C7" s="216"/>
      <c r="D7" s="20" t="s">
        <v>38</v>
      </c>
      <c r="E7" s="88">
        <v>117268000</v>
      </c>
      <c r="F7" s="174"/>
      <c r="G7" s="174"/>
      <c r="H7" s="174"/>
      <c r="I7" s="174"/>
      <c r="L7" s="54"/>
    </row>
    <row r="8" spans="1:16" ht="15" customHeight="1" x14ac:dyDescent="0.45">
      <c r="C8" s="216"/>
      <c r="D8" s="20" t="s">
        <v>11</v>
      </c>
      <c r="E8" s="88">
        <v>202861000.00000003</v>
      </c>
      <c r="F8" s="174"/>
      <c r="G8" s="174"/>
      <c r="H8" s="174"/>
      <c r="I8" s="174"/>
      <c r="L8" s="54"/>
    </row>
    <row r="9" spans="1:16" ht="15" customHeight="1" x14ac:dyDescent="0.45">
      <c r="C9" s="217"/>
      <c r="D9" s="46" t="s">
        <v>39</v>
      </c>
      <c r="E9" s="89">
        <v>22540000</v>
      </c>
      <c r="F9" s="218"/>
      <c r="G9" s="218"/>
      <c r="H9" s="218"/>
      <c r="I9" s="218"/>
      <c r="L9" s="54"/>
    </row>
    <row r="10" spans="1:16" ht="15" customHeight="1" thickBot="1" x14ac:dyDescent="0.5">
      <c r="C10" s="213" t="s">
        <v>50</v>
      </c>
      <c r="D10" s="214"/>
      <c r="E10" s="90">
        <v>459937000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58634000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58634000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101430500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11270000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125712000</v>
      </c>
      <c r="F67" s="36"/>
      <c r="G67" s="37"/>
      <c r="H67" s="43"/>
      <c r="I67" s="38"/>
    </row>
    <row r="68" spans="2:9" ht="15" customHeight="1" thickBot="1" x14ac:dyDescent="0.5">
      <c r="C68" s="167" t="s">
        <v>50</v>
      </c>
      <c r="D68" s="168"/>
      <c r="E68" s="101">
        <v>355680500</v>
      </c>
      <c r="F68" s="39"/>
      <c r="G68" s="40"/>
      <c r="H68" s="41"/>
      <c r="I68" s="42"/>
    </row>
    <row r="69" spans="2:9" ht="15" customHeight="1" x14ac:dyDescent="0.45">
      <c r="C69" s="169" t="s">
        <v>53</v>
      </c>
      <c r="D69" s="170"/>
      <c r="E69" s="91">
        <v>32127</v>
      </c>
      <c r="F69" s="171"/>
      <c r="G69" s="171"/>
      <c r="H69" s="171"/>
      <c r="I69" s="171"/>
    </row>
    <row r="70" spans="2:9" ht="15" customHeight="1" thickBot="1" x14ac:dyDescent="0.5">
      <c r="C70" s="172" t="s">
        <v>54</v>
      </c>
      <c r="D70" s="173"/>
      <c r="E70" s="69">
        <v>14009</v>
      </c>
      <c r="F70" s="51"/>
      <c r="G70" s="51"/>
      <c r="H70" s="51"/>
      <c r="I70" s="51"/>
    </row>
    <row r="71" spans="2:9" ht="15" customHeight="1" x14ac:dyDescent="0.45">
      <c r="C71" s="175" t="s">
        <v>21</v>
      </c>
      <c r="D71" s="176"/>
      <c r="E71" s="63">
        <v>9964.484701341551</v>
      </c>
      <c r="F71" s="51"/>
      <c r="G71" s="51"/>
      <c r="H71" s="51"/>
      <c r="I71" s="51"/>
    </row>
    <row r="72" spans="2:9" ht="15" customHeight="1" thickBot="1" x14ac:dyDescent="0.5">
      <c r="C72" s="172" t="s">
        <v>22</v>
      </c>
      <c r="D72" s="173"/>
      <c r="E72" s="71">
        <v>9979.8700835177387</v>
      </c>
      <c r="F72" s="174"/>
      <c r="G72" s="174"/>
      <c r="H72" s="174"/>
      <c r="I72" s="174"/>
    </row>
    <row r="73" spans="2:9" ht="15" customHeight="1" x14ac:dyDescent="0.45">
      <c r="C73" s="11" t="s">
        <v>55</v>
      </c>
      <c r="D73" s="11"/>
      <c r="E73" s="72"/>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0.50993070790129957</v>
      </c>
      <c r="F85" s="123"/>
      <c r="G85" s="123"/>
      <c r="H85" s="123"/>
      <c r="I85" s="124"/>
    </row>
    <row r="86" spans="2:9" ht="15" customHeight="1" thickBot="1" x14ac:dyDescent="0.5">
      <c r="C86" s="185"/>
      <c r="D86" s="48" t="s">
        <v>33</v>
      </c>
      <c r="E86" s="125">
        <v>0.49006929209870054</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view="pageBreakPreview" zoomScaleNormal="100" zoomScaleSheetLayoutView="100" workbookViewId="0">
      <selection activeCell="O16" sqref="O16"/>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6.69921875" style="1" customWidth="1"/>
    <col min="13" max="16384" width="9" style="1"/>
  </cols>
  <sheetData>
    <row r="1" spans="1:16" ht="18.75" customHeight="1" x14ac:dyDescent="0.45">
      <c r="A1" s="135" t="s">
        <v>37</v>
      </c>
      <c r="B1" s="135"/>
      <c r="C1" s="135"/>
      <c r="D1" s="135"/>
      <c r="E1" s="135"/>
      <c r="F1" s="135"/>
      <c r="G1" s="135"/>
      <c r="H1" s="135"/>
      <c r="I1" s="135"/>
      <c r="J1" s="135"/>
    </row>
    <row r="2" spans="1:16" ht="15" customHeight="1" thickBot="1" x14ac:dyDescent="0.5">
      <c r="B2" s="1" t="s">
        <v>3</v>
      </c>
      <c r="C2" s="131" t="s">
        <v>4</v>
      </c>
      <c r="D2" s="131"/>
      <c r="E2" s="131"/>
      <c r="F2" s="131"/>
      <c r="G2" s="131"/>
      <c r="H2" s="49"/>
    </row>
    <row r="3" spans="1:16" ht="60" customHeight="1" thickBot="1" x14ac:dyDescent="0.5">
      <c r="C3" s="136" t="s">
        <v>51</v>
      </c>
      <c r="D3" s="137"/>
      <c r="E3" s="221" t="s">
        <v>68</v>
      </c>
      <c r="F3" s="222"/>
      <c r="G3" s="222"/>
      <c r="H3" s="222"/>
      <c r="I3" s="223"/>
    </row>
    <row r="4" spans="1:16" ht="15" customHeight="1" x14ac:dyDescent="0.45"/>
    <row r="5" spans="1:16" ht="15" customHeight="1" thickBot="1" x14ac:dyDescent="0.5">
      <c r="B5" s="1" t="s">
        <v>6</v>
      </c>
      <c r="C5" s="131" t="s">
        <v>7</v>
      </c>
      <c r="D5" s="131"/>
      <c r="E5" s="131"/>
      <c r="F5" s="131"/>
      <c r="G5" s="131"/>
      <c r="M5" s="86"/>
      <c r="N5" s="86"/>
      <c r="O5" s="86"/>
      <c r="P5" s="86"/>
    </row>
    <row r="6" spans="1:16" ht="15" customHeight="1" x14ac:dyDescent="0.45">
      <c r="C6" s="215" t="s">
        <v>8</v>
      </c>
      <c r="D6" s="50" t="s">
        <v>9</v>
      </c>
      <c r="E6" s="87">
        <v>170443000</v>
      </c>
      <c r="F6" s="174"/>
      <c r="G6" s="174"/>
      <c r="H6" s="174"/>
      <c r="I6" s="174"/>
      <c r="L6" s="54"/>
    </row>
    <row r="7" spans="1:16" ht="15" customHeight="1" x14ac:dyDescent="0.45">
      <c r="C7" s="216"/>
      <c r="D7" s="20" t="s">
        <v>38</v>
      </c>
      <c r="E7" s="88">
        <v>170442000</v>
      </c>
      <c r="F7" s="174"/>
      <c r="G7" s="174"/>
      <c r="H7" s="174"/>
      <c r="I7" s="174"/>
      <c r="L7" s="54"/>
    </row>
    <row r="8" spans="1:16" ht="15" customHeight="1" x14ac:dyDescent="0.45">
      <c r="C8" s="216"/>
      <c r="D8" s="20" t="s">
        <v>11</v>
      </c>
      <c r="E8" s="88">
        <v>167702000</v>
      </c>
      <c r="F8" s="174"/>
      <c r="G8" s="174"/>
      <c r="H8" s="174"/>
      <c r="I8" s="174"/>
      <c r="L8" s="54"/>
    </row>
    <row r="9" spans="1:16" ht="15" customHeight="1" x14ac:dyDescent="0.45">
      <c r="C9" s="217"/>
      <c r="D9" s="46" t="s">
        <v>39</v>
      </c>
      <c r="E9" s="89">
        <v>18634000</v>
      </c>
      <c r="F9" s="218"/>
      <c r="G9" s="218"/>
      <c r="H9" s="218"/>
      <c r="I9" s="218"/>
      <c r="L9" s="54"/>
    </row>
    <row r="10" spans="1:16" ht="15" customHeight="1" thickBot="1" x14ac:dyDescent="0.5">
      <c r="C10" s="213" t="s">
        <v>50</v>
      </c>
      <c r="D10" s="214"/>
      <c r="E10" s="90">
        <v>527221000</v>
      </c>
      <c r="F10" s="52"/>
      <c r="G10" s="52"/>
      <c r="H10" s="52"/>
      <c r="I10" s="52"/>
    </row>
    <row r="11" spans="1:16" ht="21" customHeight="1" x14ac:dyDescent="0.45">
      <c r="C11" s="198" t="s">
        <v>13</v>
      </c>
      <c r="D11" s="199"/>
      <c r="E11" s="199"/>
      <c r="F11" s="202" t="s">
        <v>40</v>
      </c>
      <c r="G11" s="202"/>
      <c r="H11" s="202"/>
      <c r="I11" s="203"/>
    </row>
    <row r="12" spans="1:16" ht="22.05" customHeight="1" x14ac:dyDescent="0.45">
      <c r="C12" s="200"/>
      <c r="D12" s="201"/>
      <c r="E12" s="201"/>
      <c r="F12" s="23" t="s">
        <v>41</v>
      </c>
      <c r="G12" s="23" t="s">
        <v>42</v>
      </c>
      <c r="H12" s="23" t="s">
        <v>43</v>
      </c>
      <c r="I12" s="29" t="s">
        <v>44</v>
      </c>
    </row>
    <row r="13" spans="1:16" ht="15" customHeight="1" x14ac:dyDescent="0.45">
      <c r="C13" s="211" t="s">
        <v>45</v>
      </c>
      <c r="D13" s="204" t="s">
        <v>15</v>
      </c>
      <c r="E13" s="22"/>
      <c r="F13" s="104"/>
      <c r="G13" s="95">
        <v>50</v>
      </c>
      <c r="H13" s="104">
        <v>5000</v>
      </c>
      <c r="I13" s="94" t="s">
        <v>69</v>
      </c>
    </row>
    <row r="14" spans="1:16" ht="15" customHeight="1" x14ac:dyDescent="0.45">
      <c r="C14" s="211"/>
      <c r="D14" s="205"/>
      <c r="E14" s="22"/>
      <c r="F14" s="104"/>
      <c r="G14" s="92"/>
      <c r="H14" s="93"/>
      <c r="I14" s="94"/>
    </row>
    <row r="15" spans="1:16" ht="15" customHeight="1" x14ac:dyDescent="0.45">
      <c r="C15" s="211"/>
      <c r="D15" s="205"/>
      <c r="E15" s="22"/>
      <c r="F15" s="104"/>
      <c r="G15" s="92"/>
      <c r="H15" s="93"/>
      <c r="I15" s="94"/>
    </row>
    <row r="16" spans="1:16" ht="15" customHeight="1" x14ac:dyDescent="0.45">
      <c r="C16" s="211"/>
      <c r="D16" s="205"/>
      <c r="E16" s="22"/>
      <c r="F16" s="104"/>
      <c r="G16" s="92"/>
      <c r="H16" s="93"/>
      <c r="I16" s="94"/>
    </row>
    <row r="17" spans="3:9" ht="15" customHeight="1" x14ac:dyDescent="0.45">
      <c r="C17" s="211"/>
      <c r="D17" s="205"/>
      <c r="E17" s="22"/>
      <c r="F17" s="93"/>
      <c r="G17" s="95"/>
      <c r="H17" s="104"/>
      <c r="I17" s="94"/>
    </row>
    <row r="18" spans="3:9" ht="15" customHeight="1" x14ac:dyDescent="0.45">
      <c r="C18" s="211"/>
      <c r="D18" s="205"/>
      <c r="E18" s="22"/>
      <c r="F18" s="93"/>
      <c r="G18" s="95"/>
      <c r="H18" s="104"/>
      <c r="I18" s="94"/>
    </row>
    <row r="19" spans="3:9" ht="15" customHeight="1" x14ac:dyDescent="0.45">
      <c r="C19" s="211"/>
      <c r="D19" s="205"/>
      <c r="E19" s="22"/>
      <c r="F19" s="93"/>
      <c r="G19" s="95"/>
      <c r="H19" s="104"/>
      <c r="I19" s="94"/>
    </row>
    <row r="20" spans="3:9" ht="15" customHeight="1" x14ac:dyDescent="0.45">
      <c r="C20" s="211"/>
      <c r="D20" s="205"/>
      <c r="E20" s="22"/>
      <c r="F20" s="93"/>
      <c r="G20" s="96"/>
      <c r="H20" s="104"/>
      <c r="I20" s="94"/>
    </row>
    <row r="21" spans="3:9" ht="15" customHeight="1" x14ac:dyDescent="0.45">
      <c r="C21" s="211"/>
      <c r="D21" s="205"/>
      <c r="E21" s="22"/>
      <c r="F21" s="21"/>
      <c r="G21" s="24"/>
      <c r="H21" s="21"/>
      <c r="I21" s="30"/>
    </row>
    <row r="22" spans="3:9" ht="15" customHeight="1" thickBot="1" x14ac:dyDescent="0.5">
      <c r="C22" s="211"/>
      <c r="D22" s="206"/>
      <c r="E22" s="31"/>
      <c r="F22" s="28"/>
      <c r="G22" s="32"/>
      <c r="H22" s="28"/>
      <c r="I22" s="33"/>
    </row>
    <row r="23" spans="3:9" ht="15" customHeight="1" thickBot="1" x14ac:dyDescent="0.5">
      <c r="C23" s="212"/>
      <c r="D23" s="35" t="s">
        <v>46</v>
      </c>
      <c r="E23" s="97">
        <v>85221500</v>
      </c>
      <c r="F23" s="36"/>
      <c r="G23" s="37"/>
      <c r="H23" s="36"/>
      <c r="I23" s="38"/>
    </row>
    <row r="24" spans="3:9" ht="15" customHeight="1" x14ac:dyDescent="0.45">
      <c r="C24" s="211"/>
      <c r="D24" s="210" t="s">
        <v>47</v>
      </c>
      <c r="E24" s="34"/>
      <c r="F24" s="104"/>
      <c r="G24" s="95">
        <v>50</v>
      </c>
      <c r="H24" s="104">
        <v>5000</v>
      </c>
      <c r="I24" s="94" t="s">
        <v>69</v>
      </c>
    </row>
    <row r="25" spans="3:9" ht="15" customHeight="1" x14ac:dyDescent="0.45">
      <c r="C25" s="211"/>
      <c r="D25" s="205"/>
      <c r="E25" s="22"/>
      <c r="F25" s="104"/>
      <c r="G25" s="92"/>
      <c r="H25" s="93"/>
      <c r="I25" s="94"/>
    </row>
    <row r="26" spans="3:9" ht="15" customHeight="1" x14ac:dyDescent="0.45">
      <c r="C26" s="211"/>
      <c r="D26" s="205"/>
      <c r="E26" s="22"/>
      <c r="F26" s="104"/>
      <c r="G26" s="92"/>
      <c r="H26" s="93"/>
      <c r="I26" s="94"/>
    </row>
    <row r="27" spans="3:9" ht="15" customHeight="1" x14ac:dyDescent="0.45">
      <c r="C27" s="211"/>
      <c r="D27" s="205"/>
      <c r="E27" s="22"/>
      <c r="F27" s="104"/>
      <c r="G27" s="92"/>
      <c r="H27" s="93"/>
      <c r="I27" s="94"/>
    </row>
    <row r="28" spans="3:9" ht="15" customHeight="1" x14ac:dyDescent="0.45">
      <c r="C28" s="211"/>
      <c r="D28" s="205"/>
      <c r="E28" s="22"/>
      <c r="F28" s="93"/>
      <c r="G28" s="95"/>
      <c r="H28" s="104"/>
      <c r="I28" s="94"/>
    </row>
    <row r="29" spans="3:9" ht="15" customHeight="1" x14ac:dyDescent="0.45">
      <c r="C29" s="211"/>
      <c r="D29" s="205"/>
      <c r="E29" s="22"/>
      <c r="F29" s="93"/>
      <c r="G29" s="95"/>
      <c r="H29" s="104"/>
      <c r="I29" s="94"/>
    </row>
    <row r="30" spans="3:9" ht="15" customHeight="1" x14ac:dyDescent="0.45">
      <c r="C30" s="211"/>
      <c r="D30" s="205"/>
      <c r="E30" s="22"/>
      <c r="F30" s="25"/>
      <c r="G30" s="26"/>
      <c r="H30" s="21"/>
      <c r="I30" s="30"/>
    </row>
    <row r="31" spans="3:9" ht="15" customHeight="1" x14ac:dyDescent="0.45">
      <c r="C31" s="211"/>
      <c r="D31" s="205"/>
      <c r="E31" s="22"/>
      <c r="F31" s="25"/>
      <c r="G31" s="27"/>
      <c r="H31" s="21"/>
      <c r="I31" s="30"/>
    </row>
    <row r="32" spans="3:9" ht="15" customHeight="1" x14ac:dyDescent="0.45">
      <c r="C32" s="211"/>
      <c r="D32" s="205"/>
      <c r="E32" s="22"/>
      <c r="F32" s="21"/>
      <c r="G32" s="24"/>
      <c r="H32" s="21"/>
      <c r="I32" s="30"/>
    </row>
    <row r="33" spans="3:9" ht="15" customHeight="1" thickBot="1" x14ac:dyDescent="0.5">
      <c r="C33" s="211"/>
      <c r="D33" s="206"/>
      <c r="E33" s="31"/>
      <c r="F33" s="28"/>
      <c r="G33" s="32"/>
      <c r="H33" s="28"/>
      <c r="I33" s="33"/>
    </row>
    <row r="34" spans="3:9" ht="15" customHeight="1" thickBot="1" x14ac:dyDescent="0.5">
      <c r="C34" s="212"/>
      <c r="D34" s="35" t="s">
        <v>46</v>
      </c>
      <c r="E34" s="97">
        <v>85221000</v>
      </c>
      <c r="F34" s="36"/>
      <c r="G34" s="37"/>
      <c r="H34" s="36"/>
      <c r="I34" s="38"/>
    </row>
    <row r="35" spans="3:9" ht="15" customHeight="1" x14ac:dyDescent="0.45">
      <c r="C35" s="211"/>
      <c r="D35" s="207" t="s">
        <v>17</v>
      </c>
      <c r="E35" s="34"/>
      <c r="F35" s="104"/>
      <c r="G35" s="95">
        <v>50</v>
      </c>
      <c r="H35" s="104">
        <v>5000</v>
      </c>
      <c r="I35" s="94" t="s">
        <v>69</v>
      </c>
    </row>
    <row r="36" spans="3:9" ht="15" customHeight="1" x14ac:dyDescent="0.45">
      <c r="C36" s="211"/>
      <c r="D36" s="205"/>
      <c r="E36" s="22"/>
      <c r="F36" s="104"/>
      <c r="G36" s="92"/>
      <c r="H36" s="93"/>
      <c r="I36" s="94"/>
    </row>
    <row r="37" spans="3:9" ht="15" customHeight="1" x14ac:dyDescent="0.45">
      <c r="C37" s="211"/>
      <c r="D37" s="205"/>
      <c r="E37" s="22"/>
      <c r="F37" s="104"/>
      <c r="G37" s="92"/>
      <c r="H37" s="93"/>
      <c r="I37" s="94"/>
    </row>
    <row r="38" spans="3:9" ht="15" customHeight="1" x14ac:dyDescent="0.45">
      <c r="C38" s="211"/>
      <c r="D38" s="205"/>
      <c r="E38" s="22"/>
      <c r="F38" s="104"/>
      <c r="G38" s="92"/>
      <c r="H38" s="93"/>
      <c r="I38" s="94"/>
    </row>
    <row r="39" spans="3:9" ht="15" customHeight="1" x14ac:dyDescent="0.45">
      <c r="C39" s="211"/>
      <c r="D39" s="205"/>
      <c r="E39" s="22"/>
      <c r="F39" s="104"/>
      <c r="G39" s="95"/>
      <c r="H39" s="104"/>
      <c r="I39" s="94"/>
    </row>
    <row r="40" spans="3:9" ht="15" customHeight="1" x14ac:dyDescent="0.45">
      <c r="C40" s="211"/>
      <c r="D40" s="205"/>
      <c r="E40" s="22"/>
      <c r="F40" s="104"/>
      <c r="G40" s="95"/>
      <c r="H40" s="104"/>
      <c r="I40" s="94"/>
    </row>
    <row r="41" spans="3:9" ht="15" customHeight="1" x14ac:dyDescent="0.45">
      <c r="C41" s="211"/>
      <c r="D41" s="205"/>
      <c r="E41" s="22"/>
      <c r="F41" s="21"/>
      <c r="G41" s="26"/>
      <c r="H41" s="21"/>
      <c r="I41" s="30"/>
    </row>
    <row r="42" spans="3:9" ht="15" customHeight="1" x14ac:dyDescent="0.45">
      <c r="C42" s="211"/>
      <c r="D42" s="205"/>
      <c r="E42" s="22"/>
      <c r="F42" s="21"/>
      <c r="G42" s="24"/>
      <c r="H42" s="21"/>
      <c r="I42" s="30"/>
    </row>
    <row r="43" spans="3:9" ht="15" customHeight="1" x14ac:dyDescent="0.45">
      <c r="C43" s="211"/>
      <c r="D43" s="205"/>
      <c r="E43" s="22"/>
      <c r="F43" s="21"/>
      <c r="G43" s="24"/>
      <c r="H43" s="21"/>
      <c r="I43" s="30"/>
    </row>
    <row r="44" spans="3:9" ht="15" customHeight="1" thickBot="1" x14ac:dyDescent="0.5">
      <c r="C44" s="211"/>
      <c r="D44" s="206"/>
      <c r="E44" s="31"/>
      <c r="F44" s="28"/>
      <c r="G44" s="32"/>
      <c r="H44" s="28"/>
      <c r="I44" s="33"/>
    </row>
    <row r="45" spans="3:9" ht="15" customHeight="1" thickBot="1" x14ac:dyDescent="0.5">
      <c r="C45" s="212"/>
      <c r="D45" s="35" t="s">
        <v>46</v>
      </c>
      <c r="E45" s="97">
        <v>83851000</v>
      </c>
      <c r="F45" s="36"/>
      <c r="G45" s="37"/>
      <c r="H45" s="36"/>
      <c r="I45" s="38"/>
    </row>
    <row r="46" spans="3:9" ht="15" customHeight="1" x14ac:dyDescent="0.45">
      <c r="C46" s="211"/>
      <c r="D46" s="207" t="s">
        <v>48</v>
      </c>
      <c r="E46" s="34"/>
      <c r="F46" s="104"/>
      <c r="G46" s="95">
        <v>50</v>
      </c>
      <c r="H46" s="104">
        <v>5000</v>
      </c>
      <c r="I46" s="94" t="s">
        <v>69</v>
      </c>
    </row>
    <row r="47" spans="3:9" ht="15" customHeight="1" x14ac:dyDescent="0.45">
      <c r="C47" s="211"/>
      <c r="D47" s="205"/>
      <c r="E47" s="22"/>
      <c r="F47" s="104"/>
      <c r="G47" s="92"/>
      <c r="H47" s="93"/>
      <c r="I47" s="94"/>
    </row>
    <row r="48" spans="3:9" ht="15" customHeight="1" x14ac:dyDescent="0.45">
      <c r="C48" s="211"/>
      <c r="D48" s="205"/>
      <c r="E48" s="22"/>
      <c r="F48" s="104"/>
      <c r="G48" s="92"/>
      <c r="H48" s="93"/>
      <c r="I48" s="94"/>
    </row>
    <row r="49" spans="3:9" ht="15" customHeight="1" x14ac:dyDescent="0.45">
      <c r="C49" s="211"/>
      <c r="D49" s="205"/>
      <c r="E49" s="22"/>
      <c r="F49" s="104"/>
      <c r="G49" s="92"/>
      <c r="H49" s="93"/>
      <c r="I49" s="94"/>
    </row>
    <row r="50" spans="3:9" ht="15" customHeight="1" x14ac:dyDescent="0.45">
      <c r="C50" s="211"/>
      <c r="D50" s="205"/>
      <c r="E50" s="22"/>
      <c r="F50" s="104"/>
      <c r="G50" s="95"/>
      <c r="H50" s="104"/>
      <c r="I50" s="94"/>
    </row>
    <row r="51" spans="3:9" ht="15" customHeight="1" x14ac:dyDescent="0.45">
      <c r="C51" s="211"/>
      <c r="D51" s="205"/>
      <c r="E51" s="22"/>
      <c r="F51" s="21"/>
      <c r="G51" s="26"/>
      <c r="H51" s="21"/>
      <c r="I51" s="30"/>
    </row>
    <row r="52" spans="3:9" ht="15" customHeight="1" x14ac:dyDescent="0.45">
      <c r="C52" s="211"/>
      <c r="D52" s="205"/>
      <c r="E52" s="22"/>
      <c r="F52" s="21"/>
      <c r="G52" s="26"/>
      <c r="H52" s="21"/>
      <c r="I52" s="30"/>
    </row>
    <row r="53" spans="3:9" ht="15" customHeight="1" x14ac:dyDescent="0.45">
      <c r="C53" s="211"/>
      <c r="D53" s="205"/>
      <c r="E53" s="22"/>
      <c r="F53" s="21"/>
      <c r="G53" s="24"/>
      <c r="H53" s="21"/>
      <c r="I53" s="30"/>
    </row>
    <row r="54" spans="3:9" ht="15" customHeight="1" x14ac:dyDescent="0.45">
      <c r="C54" s="211"/>
      <c r="D54" s="205"/>
      <c r="E54" s="22"/>
      <c r="F54" s="21"/>
      <c r="G54" s="24"/>
      <c r="H54" s="21"/>
      <c r="I54" s="30"/>
    </row>
    <row r="55" spans="3:9" ht="15" customHeight="1" thickBot="1" x14ac:dyDescent="0.5">
      <c r="C55" s="211"/>
      <c r="D55" s="206"/>
      <c r="E55" s="31"/>
      <c r="F55" s="28"/>
      <c r="G55" s="32"/>
      <c r="H55" s="28"/>
      <c r="I55" s="33"/>
    </row>
    <row r="56" spans="3:9" ht="15" customHeight="1" thickBot="1" x14ac:dyDescent="0.5">
      <c r="C56" s="212"/>
      <c r="D56" s="35" t="s">
        <v>46</v>
      </c>
      <c r="E56" s="97">
        <v>9317000</v>
      </c>
      <c r="F56" s="36"/>
      <c r="G56" s="37"/>
      <c r="H56" s="36"/>
      <c r="I56" s="38"/>
    </row>
    <row r="57" spans="3:9" ht="15" customHeight="1" x14ac:dyDescent="0.45">
      <c r="C57" s="208" t="s">
        <v>49</v>
      </c>
      <c r="D57" s="207" t="s">
        <v>19</v>
      </c>
      <c r="E57" s="34"/>
      <c r="F57" s="70"/>
      <c r="G57" s="98"/>
      <c r="H57" s="99"/>
      <c r="I57" s="100"/>
    </row>
    <row r="58" spans="3:9" ht="15" customHeight="1" x14ac:dyDescent="0.45">
      <c r="C58" s="208"/>
      <c r="D58" s="205"/>
      <c r="E58" s="22"/>
      <c r="F58" s="65"/>
      <c r="G58" s="92"/>
      <c r="H58" s="93"/>
      <c r="I58" s="94"/>
    </row>
    <row r="59" spans="3:9" ht="15" customHeight="1" x14ac:dyDescent="0.45">
      <c r="C59" s="208"/>
      <c r="D59" s="205"/>
      <c r="E59" s="22"/>
      <c r="F59" s="65"/>
      <c r="G59" s="92"/>
      <c r="H59" s="93"/>
      <c r="I59" s="94"/>
    </row>
    <row r="60" spans="3:9" ht="15" customHeight="1" x14ac:dyDescent="0.45">
      <c r="C60" s="208"/>
      <c r="D60" s="205"/>
      <c r="E60" s="22"/>
      <c r="F60" s="65"/>
      <c r="G60" s="95"/>
      <c r="H60" s="65"/>
      <c r="I60" s="94"/>
    </row>
    <row r="61" spans="3:9" ht="15" customHeight="1" x14ac:dyDescent="0.45">
      <c r="C61" s="208"/>
      <c r="D61" s="205"/>
      <c r="E61" s="22"/>
      <c r="F61" s="65"/>
      <c r="G61" s="92"/>
      <c r="H61" s="65"/>
      <c r="I61" s="94"/>
    </row>
    <row r="62" spans="3:9" ht="15" customHeight="1" x14ac:dyDescent="0.45">
      <c r="C62" s="208"/>
      <c r="D62" s="205"/>
      <c r="E62" s="22"/>
      <c r="F62" s="21"/>
      <c r="G62" s="24"/>
      <c r="H62" s="21"/>
      <c r="I62" s="30"/>
    </row>
    <row r="63" spans="3:9" ht="15" customHeight="1" x14ac:dyDescent="0.45">
      <c r="C63" s="208"/>
      <c r="D63" s="205"/>
      <c r="E63" s="22"/>
      <c r="F63" s="21"/>
      <c r="G63" s="24"/>
      <c r="H63" s="21"/>
      <c r="I63" s="30"/>
    </row>
    <row r="64" spans="3:9" ht="15" customHeight="1" x14ac:dyDescent="0.45">
      <c r="C64" s="208"/>
      <c r="D64" s="205"/>
      <c r="E64" s="22"/>
      <c r="F64" s="21"/>
      <c r="G64" s="24"/>
      <c r="H64" s="21"/>
      <c r="I64" s="30"/>
    </row>
    <row r="65" spans="2:9" ht="15" customHeight="1" x14ac:dyDescent="0.45">
      <c r="C65" s="208"/>
      <c r="D65" s="205"/>
      <c r="E65" s="22"/>
      <c r="F65" s="21"/>
      <c r="G65" s="24"/>
      <c r="H65" s="21"/>
      <c r="I65" s="30"/>
    </row>
    <row r="66" spans="2:9" ht="15" customHeight="1" thickBot="1" x14ac:dyDescent="0.5">
      <c r="C66" s="208"/>
      <c r="D66" s="206"/>
      <c r="E66" s="31"/>
      <c r="F66" s="28"/>
      <c r="G66" s="32"/>
      <c r="H66" s="28"/>
      <c r="I66" s="33"/>
    </row>
    <row r="67" spans="2:9" ht="15" customHeight="1" thickBot="1" x14ac:dyDescent="0.5">
      <c r="C67" s="209"/>
      <c r="D67" s="35" t="s">
        <v>46</v>
      </c>
      <c r="E67" s="97">
        <v>115198000</v>
      </c>
      <c r="F67" s="36"/>
      <c r="G67" s="37"/>
      <c r="H67" s="43"/>
      <c r="I67" s="38"/>
    </row>
    <row r="68" spans="2:9" ht="15" customHeight="1" thickBot="1" x14ac:dyDescent="0.5">
      <c r="C68" s="167" t="s">
        <v>50</v>
      </c>
      <c r="D68" s="168"/>
      <c r="E68" s="101">
        <v>378808500</v>
      </c>
      <c r="F68" s="39"/>
      <c r="G68" s="40"/>
      <c r="H68" s="41"/>
      <c r="I68" s="42"/>
    </row>
    <row r="69" spans="2:9" ht="15" customHeight="1" x14ac:dyDescent="0.45">
      <c r="C69" s="169" t="s">
        <v>53</v>
      </c>
      <c r="D69" s="170"/>
      <c r="E69" s="91">
        <v>33940</v>
      </c>
      <c r="F69" s="171"/>
      <c r="G69" s="171"/>
      <c r="H69" s="171"/>
      <c r="I69" s="171"/>
    </row>
    <row r="70" spans="2:9" ht="15" customHeight="1" thickBot="1" x14ac:dyDescent="0.5">
      <c r="C70" s="172" t="s">
        <v>54</v>
      </c>
      <c r="D70" s="173"/>
      <c r="E70" s="69">
        <v>18939</v>
      </c>
      <c r="F70" s="51"/>
      <c r="G70" s="51"/>
      <c r="H70" s="51"/>
      <c r="I70" s="51"/>
    </row>
    <row r="71" spans="2:9" ht="15" customHeight="1" x14ac:dyDescent="0.45">
      <c r="C71" s="175" t="s">
        <v>21</v>
      </c>
      <c r="D71" s="176"/>
      <c r="E71" s="63">
        <v>9963.0229817324689</v>
      </c>
      <c r="F71" s="51"/>
      <c r="G71" s="51"/>
      <c r="H71" s="51"/>
      <c r="I71" s="51"/>
    </row>
    <row r="72" spans="2:9" ht="15" customHeight="1" thickBot="1" x14ac:dyDescent="0.5">
      <c r="C72" s="172" t="s">
        <v>22</v>
      </c>
      <c r="D72" s="173"/>
      <c r="E72" s="71">
        <v>9983.4204551454677</v>
      </c>
      <c r="F72" s="174"/>
      <c r="G72" s="174"/>
      <c r="H72" s="174"/>
      <c r="I72" s="174"/>
    </row>
    <row r="73" spans="2:9" ht="15" customHeight="1" x14ac:dyDescent="0.45">
      <c r="C73" s="11" t="s">
        <v>55</v>
      </c>
      <c r="D73" s="11"/>
      <c r="E73" s="11"/>
      <c r="F73" s="11"/>
      <c r="G73" s="11"/>
      <c r="H73" s="11"/>
      <c r="I73" s="11"/>
    </row>
    <row r="74" spans="2:9" ht="15" customHeight="1" x14ac:dyDescent="0.45">
      <c r="C74" s="11" t="s">
        <v>61</v>
      </c>
      <c r="D74" s="11"/>
      <c r="E74" s="11"/>
      <c r="F74" s="11"/>
      <c r="G74" s="11"/>
      <c r="H74" s="11"/>
      <c r="I74" s="11"/>
    </row>
    <row r="75" spans="2:9" ht="15" customHeight="1" x14ac:dyDescent="0.45">
      <c r="C75" s="11" t="s">
        <v>65</v>
      </c>
      <c r="D75" s="11"/>
      <c r="E75" s="11"/>
      <c r="F75" s="11"/>
      <c r="G75" s="11"/>
      <c r="H75" s="11"/>
      <c r="I75" s="11"/>
    </row>
    <row r="76" spans="2:9" ht="15" customHeight="1" x14ac:dyDescent="0.45"/>
    <row r="77" spans="2:9" ht="15" customHeight="1" x14ac:dyDescent="0.45">
      <c r="B77" s="1" t="s">
        <v>23</v>
      </c>
      <c r="C77" s="131" t="s">
        <v>24</v>
      </c>
      <c r="D77" s="131"/>
      <c r="E77" s="131"/>
      <c r="F77" s="131"/>
      <c r="G77" s="131"/>
    </row>
    <row r="78" spans="2:9" ht="12.6" thickBot="1" x14ac:dyDescent="0.5">
      <c r="C78" s="49"/>
      <c r="D78" s="49"/>
      <c r="E78" s="166" t="s">
        <v>25</v>
      </c>
      <c r="F78" s="166"/>
      <c r="G78" s="166"/>
      <c r="H78" s="166" t="s">
        <v>26</v>
      </c>
      <c r="I78" s="166"/>
    </row>
    <row r="79" spans="2:9" ht="15" customHeight="1" x14ac:dyDescent="0.45">
      <c r="C79" s="180" t="s">
        <v>27</v>
      </c>
      <c r="D79" s="181"/>
      <c r="E79" s="190"/>
      <c r="F79" s="191"/>
      <c r="G79" s="192"/>
      <c r="H79" s="190"/>
      <c r="I79" s="193"/>
    </row>
    <row r="80" spans="2:9" ht="15" customHeight="1" thickBot="1" x14ac:dyDescent="0.5">
      <c r="C80" s="186" t="s">
        <v>28</v>
      </c>
      <c r="D80" s="187"/>
      <c r="E80" s="196"/>
      <c r="F80" s="194"/>
      <c r="G80" s="197"/>
      <c r="H80" s="194"/>
      <c r="I80" s="195"/>
    </row>
    <row r="81" spans="2:9" ht="15" customHeight="1" thickBot="1" x14ac:dyDescent="0.5">
      <c r="C81" s="182" t="s">
        <v>60</v>
      </c>
      <c r="D81" s="183"/>
      <c r="E81" s="132">
        <v>540</v>
      </c>
      <c r="F81" s="133"/>
      <c r="G81" s="133"/>
      <c r="H81" s="133"/>
      <c r="I81" s="134"/>
    </row>
    <row r="82" spans="2:9" ht="15" customHeight="1" x14ac:dyDescent="0.45">
      <c r="C82" s="18" t="s">
        <v>59</v>
      </c>
      <c r="D82" s="18"/>
      <c r="E82" s="19"/>
      <c r="F82" s="19"/>
      <c r="G82" s="19"/>
      <c r="H82" s="19"/>
      <c r="I82" s="19"/>
    </row>
    <row r="83" spans="2:9" ht="15" customHeight="1" x14ac:dyDescent="0.45"/>
    <row r="84" spans="2:9" ht="15" customHeight="1" thickBot="1" x14ac:dyDescent="0.5">
      <c r="B84" s="1" t="s">
        <v>29</v>
      </c>
      <c r="C84" s="131" t="s">
        <v>30</v>
      </c>
      <c r="D84" s="131"/>
      <c r="E84" s="131"/>
      <c r="F84" s="131"/>
      <c r="G84" s="131"/>
    </row>
    <row r="85" spans="2:9" ht="15" customHeight="1" x14ac:dyDescent="0.45">
      <c r="C85" s="184" t="s">
        <v>31</v>
      </c>
      <c r="D85" s="47" t="s">
        <v>32</v>
      </c>
      <c r="E85" s="123">
        <v>0.64656946517684233</v>
      </c>
      <c r="F85" s="123"/>
      <c r="G85" s="123"/>
      <c r="H85" s="123"/>
      <c r="I85" s="124"/>
    </row>
    <row r="86" spans="2:9" ht="15" customHeight="1" thickBot="1" x14ac:dyDescent="0.5">
      <c r="C86" s="185"/>
      <c r="D86" s="48" t="s">
        <v>33</v>
      </c>
      <c r="E86" s="125">
        <v>0.35343053482315767</v>
      </c>
      <c r="F86" s="188"/>
      <c r="G86" s="188"/>
      <c r="H86" s="188"/>
      <c r="I86" s="189"/>
    </row>
    <row r="87" spans="2:9" ht="15" customHeight="1" x14ac:dyDescent="0.45"/>
    <row r="88" spans="2:9" ht="15" customHeight="1" thickBot="1" x14ac:dyDescent="0.5">
      <c r="B88" s="1" t="s">
        <v>34</v>
      </c>
      <c r="C88" s="131" t="s">
        <v>35</v>
      </c>
      <c r="D88" s="131"/>
      <c r="E88" s="131"/>
      <c r="F88" s="131"/>
      <c r="G88" s="131"/>
      <c r="H88" s="131"/>
      <c r="I88" s="131"/>
    </row>
    <row r="89" spans="2:9" ht="70.05" customHeight="1" thickBot="1" x14ac:dyDescent="0.5">
      <c r="C89" s="3" t="s">
        <v>36</v>
      </c>
      <c r="D89" s="177"/>
      <c r="E89" s="178"/>
      <c r="F89" s="178"/>
      <c r="G89" s="178"/>
      <c r="H89" s="178"/>
      <c r="I89" s="17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7:G77"/>
    <mergeCell ref="E78:G78"/>
    <mergeCell ref="H78:I78"/>
    <mergeCell ref="C79:D79"/>
    <mergeCell ref="E79:G79"/>
    <mergeCell ref="H79:I79"/>
    <mergeCell ref="C80:D80"/>
    <mergeCell ref="E80:G80"/>
    <mergeCell ref="H80:I80"/>
    <mergeCell ref="C88:I88"/>
    <mergeCell ref="D89:I89"/>
    <mergeCell ref="C81:D81"/>
    <mergeCell ref="E81:I81"/>
    <mergeCell ref="C84:G84"/>
    <mergeCell ref="C85:C86"/>
    <mergeCell ref="E85:I85"/>
    <mergeCell ref="E86:I86"/>
  </mergeCells>
  <phoneticPr fontId="1"/>
  <pageMargins left="0.51181102362204722" right="0.11811023622047245" top="0.55118110236220474" bottom="0.19685039370078741" header="0.31496062992125984" footer="0.11811023622047245"/>
  <pageSetup paperSize="9" scale="85" orientation="portrait" r:id="rId1"/>
  <headerFooter scaleWithDoc="0" alignWithMargins="0"/>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効果検証様式（集計値）</vt:lpstr>
      <vt:lpstr>R3.4</vt:lpstr>
      <vt:lpstr>R3.5</vt:lpstr>
      <vt:lpstr>R3.6</vt:lpstr>
      <vt:lpstr>R3.7</vt:lpstr>
      <vt:lpstr>R3.9</vt:lpstr>
      <vt:lpstr>R3.8</vt:lpstr>
      <vt:lpstr>R3.10</vt:lpstr>
      <vt:lpstr>R3.11</vt:lpstr>
      <vt:lpstr>R3.12</vt:lpstr>
      <vt:lpstr>R4.1</vt:lpstr>
      <vt:lpstr>R4.2</vt:lpstr>
      <vt:lpstr>R4.3</vt:lpstr>
      <vt:lpstr>R4.4</vt:lpstr>
      <vt:lpstr>R4.5</vt:lpstr>
      <vt:lpstr>R4.6</vt:lpstr>
      <vt:lpstr>R4.7</vt:lpstr>
      <vt:lpstr>R4.8</vt:lpstr>
      <vt:lpstr>R4.9</vt:lpstr>
      <vt:lpstr>R4.10</vt:lpstr>
      <vt:lpstr>R3.10!Print_Area</vt:lpstr>
      <vt:lpstr>R3.11!Print_Area</vt:lpstr>
      <vt:lpstr>R3.12!Print_Area</vt:lpstr>
      <vt:lpstr>R3.4!Print_Area</vt:lpstr>
      <vt:lpstr>R3.5!Print_Area</vt:lpstr>
      <vt:lpstr>R3.6!Print_Area</vt:lpstr>
      <vt:lpstr>R3.7!Print_Area</vt:lpstr>
      <vt:lpstr>R3.8!Print_Area</vt:lpstr>
      <vt:lpstr>R3.9!Print_Area</vt:lpstr>
      <vt:lpstr>R4.1!Print_Area</vt:lpstr>
      <vt:lpstr>R4.10!Print_Area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2024-03-19T06:09:43Z</dcterms:created>
  <dcterms:modified xsi:type="dcterms:W3CDTF">2024-03-28T07:58:38Z</dcterms:modified>
</cp:coreProperties>
</file>