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wnta01.inet.pref.yamagata.jp\redirect\sakairy\Downloads\"/>
    </mc:Choice>
  </mc:AlternateContent>
  <bookViews>
    <workbookView xWindow="0" yWindow="0" windowWidth="20490" windowHeight="7530"/>
  </bookViews>
  <sheets>
    <sheet name="定期報告書（様式１）" sheetId="13" r:id="rId1"/>
    <sheet name="現状報告書（様式２）" sheetId="14" r:id="rId2"/>
    <sheet name="集計用（こちらのシートは県で使用します。編集しないでください。" sheetId="15" r:id="rId3"/>
  </sheets>
  <definedNames>
    <definedName name="_xlnm.Print_Area" localSheetId="0">'定期報告書（様式１）'!$B$1:$M$83</definedName>
  </definedNames>
  <calcPr calcId="162913"/>
</workbook>
</file>

<file path=xl/calcChain.xml><?xml version="1.0" encoding="utf-8"?>
<calcChain xmlns="http://schemas.openxmlformats.org/spreadsheetml/2006/main">
  <c r="N5" i="15" l="1"/>
  <c r="M5" i="15"/>
  <c r="L5" i="15"/>
  <c r="K5" i="15"/>
  <c r="J5" i="15"/>
  <c r="I5" i="15"/>
  <c r="H5" i="15"/>
  <c r="G5" i="15"/>
  <c r="F5" i="15"/>
  <c r="E5" i="15"/>
  <c r="L19" i="13"/>
  <c r="D5" i="15" s="1"/>
  <c r="C5" i="15"/>
  <c r="Q35" i="13" l="1"/>
  <c r="Q36" i="13"/>
  <c r="R36" i="13"/>
  <c r="Q37" i="13"/>
  <c r="R37" i="13"/>
  <c r="P36" i="13"/>
  <c r="O36" i="13" s="1"/>
  <c r="T36" i="13" s="1"/>
  <c r="P37" i="13"/>
  <c r="O37" i="13" l="1"/>
  <c r="T37" i="13" s="1"/>
  <c r="D21" i="13" l="1"/>
  <c r="R64" i="13"/>
  <c r="Q64" i="13"/>
  <c r="P64" i="13"/>
  <c r="R63" i="13"/>
  <c r="Q63" i="13"/>
  <c r="P63" i="13"/>
  <c r="R62" i="13"/>
  <c r="Q62" i="13"/>
  <c r="P62" i="13"/>
  <c r="R61" i="13"/>
  <c r="Q61" i="13"/>
  <c r="P61" i="13"/>
  <c r="O63" i="13" l="1"/>
  <c r="T63" i="13" s="1"/>
  <c r="O61" i="13"/>
  <c r="T61" i="13" s="1"/>
  <c r="O64" i="13"/>
  <c r="T64" i="13" s="1"/>
  <c r="O62" i="13"/>
  <c r="T62" i="13" s="1"/>
  <c r="R28" i="13"/>
  <c r="R29" i="13"/>
  <c r="R30" i="13"/>
  <c r="R31" i="13"/>
  <c r="R32" i="13"/>
  <c r="R33" i="13"/>
  <c r="R34" i="13"/>
  <c r="R35" i="13"/>
  <c r="R38" i="13"/>
  <c r="R39" i="13"/>
  <c r="R40" i="13"/>
  <c r="R41" i="13"/>
  <c r="R42" i="13"/>
  <c r="R43" i="13"/>
  <c r="R44" i="13"/>
  <c r="R45" i="13"/>
  <c r="R46" i="13"/>
  <c r="R47" i="13"/>
  <c r="R48" i="13"/>
  <c r="R49" i="13"/>
  <c r="R27" i="13"/>
  <c r="R56" i="13"/>
  <c r="R57" i="13"/>
  <c r="R58" i="13"/>
  <c r="R59" i="13"/>
  <c r="R65" i="13"/>
  <c r="R66" i="13"/>
  <c r="R67" i="13"/>
  <c r="R68" i="13"/>
  <c r="R69" i="13"/>
  <c r="R70" i="13"/>
  <c r="R71" i="13"/>
  <c r="R72" i="13"/>
  <c r="R73" i="13"/>
  <c r="R74" i="13"/>
  <c r="R75" i="13"/>
  <c r="R76" i="13"/>
  <c r="R77" i="13"/>
  <c r="R78" i="13"/>
  <c r="R79" i="13"/>
  <c r="R55" i="13"/>
  <c r="B6" i="14"/>
  <c r="B7" i="14"/>
  <c r="B5" i="14"/>
  <c r="D4" i="14"/>
  <c r="C4" i="14"/>
  <c r="B4" i="14"/>
  <c r="P49" i="13"/>
  <c r="Q49" i="13"/>
  <c r="P27" i="13"/>
  <c r="Q27" i="13"/>
  <c r="P28" i="13"/>
  <c r="Q28" i="13"/>
  <c r="P29" i="13"/>
  <c r="Q29" i="13"/>
  <c r="P30" i="13"/>
  <c r="Q30" i="13"/>
  <c r="P31" i="13"/>
  <c r="Q31" i="13"/>
  <c r="P32" i="13"/>
  <c r="Q32" i="13"/>
  <c r="P33" i="13"/>
  <c r="Q33" i="13"/>
  <c r="P34" i="13"/>
  <c r="Q34" i="13"/>
  <c r="P35" i="13"/>
  <c r="P38" i="13"/>
  <c r="Q38" i="13"/>
  <c r="P39" i="13"/>
  <c r="Q39" i="13"/>
  <c r="P40" i="13"/>
  <c r="Q40" i="13"/>
  <c r="P41" i="13"/>
  <c r="Q41" i="13"/>
  <c r="P42" i="13"/>
  <c r="Q42" i="13"/>
  <c r="P43" i="13"/>
  <c r="Q43" i="13"/>
  <c r="P44" i="13"/>
  <c r="Q44" i="13"/>
  <c r="P45" i="13"/>
  <c r="Q45" i="13"/>
  <c r="P46" i="13"/>
  <c r="Q46" i="13"/>
  <c r="P47" i="13"/>
  <c r="Q47" i="13"/>
  <c r="P48" i="13"/>
  <c r="Q48" i="13"/>
  <c r="Q55" i="13"/>
  <c r="Q56" i="13"/>
  <c r="Q57" i="13"/>
  <c r="Q58" i="13"/>
  <c r="Q59" i="13"/>
  <c r="Q65" i="13"/>
  <c r="Q66" i="13"/>
  <c r="Q67" i="13"/>
  <c r="Q68" i="13"/>
  <c r="Q69" i="13"/>
  <c r="Q70" i="13"/>
  <c r="Q71" i="13"/>
  <c r="Q72" i="13"/>
  <c r="Q73" i="13"/>
  <c r="Q74" i="13"/>
  <c r="Q75" i="13"/>
  <c r="Q76" i="13"/>
  <c r="Q77" i="13"/>
  <c r="Q78" i="13"/>
  <c r="Q79" i="13"/>
  <c r="P55" i="13"/>
  <c r="P56" i="13"/>
  <c r="P57" i="13"/>
  <c r="P58" i="13"/>
  <c r="P59" i="13"/>
  <c r="P65" i="13"/>
  <c r="P66" i="13"/>
  <c r="P67" i="13"/>
  <c r="P68" i="13"/>
  <c r="P69" i="13"/>
  <c r="P70" i="13"/>
  <c r="P71" i="13"/>
  <c r="P72" i="13"/>
  <c r="P73" i="13"/>
  <c r="P74" i="13"/>
  <c r="P75" i="13"/>
  <c r="P76" i="13"/>
  <c r="P77" i="13"/>
  <c r="P78" i="13"/>
  <c r="P79" i="13"/>
  <c r="O58" i="13" l="1"/>
  <c r="T58" i="13" s="1"/>
  <c r="O30" i="13"/>
  <c r="T30" i="13" s="1"/>
  <c r="O28" i="13"/>
  <c r="T28" i="13" s="1"/>
  <c r="O44" i="13"/>
  <c r="T44" i="13" s="1"/>
  <c r="O78" i="13"/>
  <c r="T78" i="13" s="1"/>
  <c r="O74" i="13"/>
  <c r="T74" i="13" s="1"/>
  <c r="O70" i="13"/>
  <c r="T70" i="13" s="1"/>
  <c r="O66" i="13"/>
  <c r="T66" i="13" s="1"/>
  <c r="O76" i="13"/>
  <c r="T76" i="13" s="1"/>
  <c r="O72" i="13"/>
  <c r="T72" i="13" s="1"/>
  <c r="O68" i="13"/>
  <c r="T68" i="13" s="1"/>
  <c r="O56" i="13"/>
  <c r="T56" i="13" s="1"/>
  <c r="O32" i="13"/>
  <c r="T32" i="13" s="1"/>
  <c r="O46" i="13"/>
  <c r="T46" i="13" s="1"/>
  <c r="Q51" i="13"/>
  <c r="O48" i="13"/>
  <c r="T48" i="13" s="1"/>
  <c r="O40" i="13"/>
  <c r="T40" i="13" s="1"/>
  <c r="O34" i="13"/>
  <c r="T34" i="13" s="1"/>
  <c r="R80" i="13"/>
  <c r="O39" i="13"/>
  <c r="T39" i="13" s="1"/>
  <c r="O33" i="13"/>
  <c r="T33" i="13" s="1"/>
  <c r="O31" i="13"/>
  <c r="T31" i="13" s="1"/>
  <c r="O35" i="13"/>
  <c r="T35" i="13" s="1"/>
  <c r="Q80" i="13"/>
  <c r="O43" i="13"/>
  <c r="T43" i="13" s="1"/>
  <c r="O41" i="13"/>
  <c r="T41" i="13" s="1"/>
  <c r="O38" i="13"/>
  <c r="T38" i="13" s="1"/>
  <c r="O49" i="13"/>
  <c r="T49" i="13" s="1"/>
  <c r="O79" i="13"/>
  <c r="T79" i="13" s="1"/>
  <c r="O77" i="13"/>
  <c r="T77" i="13" s="1"/>
  <c r="O75" i="13"/>
  <c r="T75" i="13" s="1"/>
  <c r="O73" i="13"/>
  <c r="T73" i="13" s="1"/>
  <c r="O71" i="13"/>
  <c r="T71" i="13" s="1"/>
  <c r="O69" i="13"/>
  <c r="T69" i="13" s="1"/>
  <c r="O67" i="13"/>
  <c r="T67" i="13" s="1"/>
  <c r="O65" i="13"/>
  <c r="T65" i="13" s="1"/>
  <c r="O59" i="13"/>
  <c r="T59" i="13" s="1"/>
  <c r="O57" i="13"/>
  <c r="T57" i="13" s="1"/>
  <c r="O55" i="13"/>
  <c r="T55" i="13" s="1"/>
  <c r="O47" i="13"/>
  <c r="T47" i="13" s="1"/>
  <c r="O45" i="13"/>
  <c r="T45" i="13" s="1"/>
  <c r="O42" i="13"/>
  <c r="T42" i="13" s="1"/>
  <c r="O29" i="13"/>
  <c r="T29" i="13" s="1"/>
  <c r="R51" i="13"/>
  <c r="O27" i="13"/>
  <c r="T27" i="13" s="1"/>
  <c r="P80" i="13"/>
  <c r="P51" i="13"/>
  <c r="P82" i="13" l="1"/>
  <c r="H88" i="13" s="1"/>
  <c r="T80" i="13"/>
  <c r="T51" i="13"/>
  <c r="T82" i="13" l="1"/>
  <c r="F87" i="13" s="1"/>
</calcChain>
</file>

<file path=xl/comments1.xml><?xml version="1.0" encoding="utf-8"?>
<comments xmlns="http://schemas.openxmlformats.org/spreadsheetml/2006/main">
  <authors>
    <author>user</author>
  </authors>
  <commentList>
    <comment ref="J19" authorId="0" shapeId="0">
      <text>
        <r>
          <rPr>
            <b/>
            <sz val="9"/>
            <color indexed="81"/>
            <rFont val="ＭＳ Ｐゴシック"/>
            <family val="3"/>
            <charset val="128"/>
          </rPr>
          <t>入居者がサービス付き高齢者向け住宅に入居したことにより、これまで住んでいた住居が空き家になった戸数</t>
        </r>
      </text>
    </comment>
  </commentList>
</comments>
</file>

<file path=xl/comments2.xml><?xml version="1.0" encoding="utf-8"?>
<comments xmlns="http://schemas.openxmlformats.org/spreadsheetml/2006/main">
  <authors>
    <author>user</author>
  </authors>
  <commentList>
    <comment ref="C2" authorId="0" shapeId="0">
      <text>
        <r>
          <rPr>
            <b/>
            <sz val="9"/>
            <color indexed="81"/>
            <rFont val="MS P ゴシック"/>
            <family val="3"/>
            <charset val="128"/>
          </rPr>
          <t>入居者がサービス付き高齢者向け住宅に入居したことにより、これまで住んでいた住居が空き家になった戸数</t>
        </r>
      </text>
    </comment>
  </commentList>
</comments>
</file>

<file path=xl/sharedStrings.xml><?xml version="1.0" encoding="utf-8"?>
<sst xmlns="http://schemas.openxmlformats.org/spreadsheetml/2006/main" count="237" uniqueCount="196">
  <si>
    <t>項目</t>
    <rPh sb="0" eb="2">
      <t>コウモク</t>
    </rPh>
    <phoneticPr fontId="1"/>
  </si>
  <si>
    <t>登録番号</t>
    <rPh sb="0" eb="2">
      <t>トウロク</t>
    </rPh>
    <rPh sb="2" eb="4">
      <t>バンゴウ</t>
    </rPh>
    <phoneticPr fontId="1"/>
  </si>
  <si>
    <t>法15条</t>
    <rPh sb="0" eb="1">
      <t>ホウ</t>
    </rPh>
    <rPh sb="3" eb="4">
      <t>ジョウ</t>
    </rPh>
    <phoneticPr fontId="1"/>
  </si>
  <si>
    <t>法17条</t>
    <rPh sb="0" eb="1">
      <t>ホウ</t>
    </rPh>
    <rPh sb="3" eb="4">
      <t>ジョウ</t>
    </rPh>
    <phoneticPr fontId="1"/>
  </si>
  <si>
    <t>法19条</t>
    <rPh sb="0" eb="1">
      <t>ホウ</t>
    </rPh>
    <rPh sb="3" eb="4">
      <t>ジョウ</t>
    </rPh>
    <phoneticPr fontId="1"/>
  </si>
  <si>
    <t>登録住宅の修繕及び改修の実施状況を帳簿に記載し保存している。</t>
    <rPh sb="0" eb="2">
      <t>トウロク</t>
    </rPh>
    <rPh sb="2" eb="4">
      <t>ジュウタク</t>
    </rPh>
    <rPh sb="5" eb="7">
      <t>シュウゼン</t>
    </rPh>
    <rPh sb="7" eb="8">
      <t>オヨ</t>
    </rPh>
    <rPh sb="9" eb="11">
      <t>カイシュウ</t>
    </rPh>
    <rPh sb="12" eb="14">
      <t>ジッシ</t>
    </rPh>
    <rPh sb="14" eb="16">
      <t>ジョウキョウ</t>
    </rPh>
    <rPh sb="17" eb="19">
      <t>チョウボ</t>
    </rPh>
    <rPh sb="20" eb="22">
      <t>キサイ</t>
    </rPh>
    <rPh sb="23" eb="25">
      <t>ホゾン</t>
    </rPh>
    <phoneticPr fontId="1"/>
  </si>
  <si>
    <t>入居者からの金銭受領の記録を帳簿に記載し保存している。</t>
    <rPh sb="0" eb="3">
      <t>ニュウキョシャ</t>
    </rPh>
    <rPh sb="6" eb="8">
      <t>キンセン</t>
    </rPh>
    <rPh sb="8" eb="10">
      <t>ジュリョウ</t>
    </rPh>
    <rPh sb="11" eb="13">
      <t>キロク</t>
    </rPh>
    <rPh sb="14" eb="16">
      <t>チョウボ</t>
    </rPh>
    <rPh sb="17" eb="19">
      <t>キサイ</t>
    </rPh>
    <rPh sb="20" eb="22">
      <t>ホゾン</t>
    </rPh>
    <phoneticPr fontId="1"/>
  </si>
  <si>
    <t>入居者に提供した高齢者生活支援サービスの内容を帳簿に記載し保存している。</t>
    <rPh sb="0" eb="3">
      <t>ニュウキョシャ</t>
    </rPh>
    <rPh sb="4" eb="6">
      <t>テイキョウ</t>
    </rPh>
    <rPh sb="8" eb="11">
      <t>コウレイシャ</t>
    </rPh>
    <rPh sb="11" eb="13">
      <t>セイカツ</t>
    </rPh>
    <rPh sb="13" eb="15">
      <t>シエン</t>
    </rPh>
    <rPh sb="20" eb="22">
      <t>ナイヨウ</t>
    </rPh>
    <rPh sb="23" eb="25">
      <t>チョウボ</t>
    </rPh>
    <rPh sb="26" eb="28">
      <t>キサイ</t>
    </rPh>
    <rPh sb="29" eb="31">
      <t>ホゾン</t>
    </rPh>
    <phoneticPr fontId="1"/>
  </si>
  <si>
    <t>入居者及び家族からの苦情内容を帳簿に記載し保存している。</t>
    <rPh sb="0" eb="3">
      <t>ニュウキョシャ</t>
    </rPh>
    <rPh sb="3" eb="4">
      <t>オヨ</t>
    </rPh>
    <rPh sb="5" eb="7">
      <t>カゾク</t>
    </rPh>
    <rPh sb="10" eb="12">
      <t>クジョウ</t>
    </rPh>
    <rPh sb="12" eb="14">
      <t>ナイヨウ</t>
    </rPh>
    <rPh sb="15" eb="17">
      <t>チョウボ</t>
    </rPh>
    <rPh sb="18" eb="20">
      <t>キサイ</t>
    </rPh>
    <rPh sb="21" eb="23">
      <t>ホゾン</t>
    </rPh>
    <phoneticPr fontId="1"/>
  </si>
  <si>
    <t>サービス提供で、事故が発生した場合の状況及び処置内容を記載し保存している。</t>
    <rPh sb="4" eb="6">
      <t>テイキョウ</t>
    </rPh>
    <rPh sb="8" eb="10">
      <t>ジコ</t>
    </rPh>
    <rPh sb="11" eb="13">
      <t>ハッセイ</t>
    </rPh>
    <rPh sb="15" eb="17">
      <t>バアイ</t>
    </rPh>
    <rPh sb="18" eb="20">
      <t>ジョウキョウ</t>
    </rPh>
    <rPh sb="20" eb="21">
      <t>オヨ</t>
    </rPh>
    <rPh sb="22" eb="24">
      <t>ショチ</t>
    </rPh>
    <rPh sb="24" eb="26">
      <t>ナイヨウ</t>
    </rPh>
    <rPh sb="27" eb="29">
      <t>キサイ</t>
    </rPh>
    <rPh sb="30" eb="32">
      <t>ホゾン</t>
    </rPh>
    <phoneticPr fontId="1"/>
  </si>
  <si>
    <t>登録内容</t>
    <rPh sb="0" eb="2">
      <t>トウロク</t>
    </rPh>
    <rPh sb="2" eb="4">
      <t>ナイヨウ</t>
    </rPh>
    <phoneticPr fontId="18"/>
  </si>
  <si>
    <t>現状の状況</t>
    <rPh sb="0" eb="2">
      <t>ゲンジョウ</t>
    </rPh>
    <rPh sb="3" eb="5">
      <t>ジョウキョウ</t>
    </rPh>
    <phoneticPr fontId="18"/>
  </si>
  <si>
    <t>あり</t>
    <phoneticPr fontId="1"/>
  </si>
  <si>
    <t>なし</t>
    <phoneticPr fontId="1"/>
  </si>
  <si>
    <t>☆　未回答の項目が</t>
    <rPh sb="2" eb="5">
      <t>ミカイトウ</t>
    </rPh>
    <rPh sb="6" eb="8">
      <t>コウモク</t>
    </rPh>
    <phoneticPr fontId="1"/>
  </si>
  <si>
    <t>箇所あります。</t>
    <rPh sb="0" eb="2">
      <t>カショ</t>
    </rPh>
    <phoneticPr fontId="1"/>
  </si>
  <si>
    <t>☆　別紙現状報告書に記載が必要な項目が</t>
    <rPh sb="2" eb="4">
      <t>ベッシ</t>
    </rPh>
    <rPh sb="4" eb="6">
      <t>ゲンジョウ</t>
    </rPh>
    <rPh sb="6" eb="8">
      <t>ホウコク</t>
    </rPh>
    <rPh sb="8" eb="9">
      <t>ショ</t>
    </rPh>
    <rPh sb="10" eb="12">
      <t>キサイ</t>
    </rPh>
    <rPh sb="13" eb="15">
      <t>ヒツヨウ</t>
    </rPh>
    <rPh sb="16" eb="18">
      <t>コウモク</t>
    </rPh>
    <phoneticPr fontId="1"/>
  </si>
  <si>
    <t>報告日</t>
    <rPh sb="0" eb="2">
      <t>ホウコク</t>
    </rPh>
    <rPh sb="2" eb="3">
      <t>ヒ</t>
    </rPh>
    <phoneticPr fontId="1"/>
  </si>
  <si>
    <t>住　所</t>
    <rPh sb="0" eb="1">
      <t>ジュウ</t>
    </rPh>
    <rPh sb="2" eb="3">
      <t>ショ</t>
    </rPh>
    <phoneticPr fontId="1"/>
  </si>
  <si>
    <t>商号又は名称</t>
    <rPh sb="0" eb="2">
      <t>ショウゴウ</t>
    </rPh>
    <rPh sb="2" eb="3">
      <t>マタ</t>
    </rPh>
    <rPh sb="4" eb="6">
      <t>メイショウ</t>
    </rPh>
    <phoneticPr fontId="1"/>
  </si>
  <si>
    <t>登録年月日</t>
    <rPh sb="0" eb="2">
      <t>トウロク</t>
    </rPh>
    <rPh sb="2" eb="5">
      <t>ネンガッピ</t>
    </rPh>
    <phoneticPr fontId="1"/>
  </si>
  <si>
    <t>住宅の名称</t>
    <rPh sb="0" eb="2">
      <t>ジュウタク</t>
    </rPh>
    <rPh sb="3" eb="5">
      <t>メイショウ</t>
    </rPh>
    <phoneticPr fontId="1"/>
  </si>
  <si>
    <t>住宅の所在地</t>
    <rPh sb="0" eb="2">
      <t>ジュウタク</t>
    </rPh>
    <rPh sb="3" eb="6">
      <t>ショザイチ</t>
    </rPh>
    <phoneticPr fontId="1"/>
  </si>
  <si>
    <t>電話番号</t>
    <rPh sb="0" eb="2">
      <t>デンワ</t>
    </rPh>
    <rPh sb="2" eb="4">
      <t>バンゴウ</t>
    </rPh>
    <phoneticPr fontId="1"/>
  </si>
  <si>
    <t>緊急やむを得ず入居者の身体的拘束を行った場合、その態様及び時間、入居者の心身状況、及び拘束理由を記載し保存している。</t>
    <rPh sb="0" eb="2">
      <t>キンキュウ</t>
    </rPh>
    <rPh sb="5" eb="6">
      <t>エ</t>
    </rPh>
    <rPh sb="7" eb="9">
      <t>ニュウキョ</t>
    </rPh>
    <rPh sb="9" eb="10">
      <t>シャ</t>
    </rPh>
    <rPh sb="11" eb="14">
      <t>シンタイテキ</t>
    </rPh>
    <rPh sb="14" eb="16">
      <t>コウソク</t>
    </rPh>
    <rPh sb="17" eb="18">
      <t>オコナ</t>
    </rPh>
    <rPh sb="20" eb="22">
      <t>バアイ</t>
    </rPh>
    <rPh sb="25" eb="27">
      <t>タイヨウ</t>
    </rPh>
    <rPh sb="27" eb="28">
      <t>オヨ</t>
    </rPh>
    <rPh sb="29" eb="31">
      <t>ジカン</t>
    </rPh>
    <rPh sb="32" eb="35">
      <t>ニュウキョシャ</t>
    </rPh>
    <rPh sb="36" eb="38">
      <t>シンシン</t>
    </rPh>
    <rPh sb="41" eb="42">
      <t>オヨ</t>
    </rPh>
    <rPh sb="43" eb="45">
      <t>コウソク</t>
    </rPh>
    <rPh sb="51" eb="53">
      <t>ホゾン</t>
    </rPh>
    <phoneticPr fontId="1"/>
  </si>
  <si>
    <t>住宅の管理又は高齢者生活支援サービスの提供を委託により他の事業者に行わせる場合の、委託に係る契約事項及び業務の実施状況に関する帳簿を保存している。</t>
    <rPh sb="0" eb="2">
      <t>ジュウタク</t>
    </rPh>
    <rPh sb="3" eb="5">
      <t>カンリ</t>
    </rPh>
    <rPh sb="5" eb="6">
      <t>マタ</t>
    </rPh>
    <rPh sb="7" eb="10">
      <t>コウレイシャ</t>
    </rPh>
    <rPh sb="10" eb="12">
      <t>セイカツ</t>
    </rPh>
    <rPh sb="12" eb="14">
      <t>シエン</t>
    </rPh>
    <rPh sb="19" eb="21">
      <t>テイキョウ</t>
    </rPh>
    <rPh sb="22" eb="24">
      <t>イタク</t>
    </rPh>
    <rPh sb="27" eb="28">
      <t>ホカ</t>
    </rPh>
    <rPh sb="29" eb="32">
      <t>ジギョウシャ</t>
    </rPh>
    <rPh sb="33" eb="34">
      <t>オコナ</t>
    </rPh>
    <rPh sb="37" eb="39">
      <t>バアイ</t>
    </rPh>
    <rPh sb="41" eb="43">
      <t>イタク</t>
    </rPh>
    <rPh sb="44" eb="45">
      <t>カカ</t>
    </rPh>
    <rPh sb="46" eb="48">
      <t>ケイヤク</t>
    </rPh>
    <rPh sb="48" eb="50">
      <t>ジコウ</t>
    </rPh>
    <rPh sb="50" eb="51">
      <t>オヨ</t>
    </rPh>
    <rPh sb="52" eb="54">
      <t>ギョウム</t>
    </rPh>
    <rPh sb="55" eb="57">
      <t>ジッシ</t>
    </rPh>
    <rPh sb="57" eb="59">
      <t>ジョウキョウ</t>
    </rPh>
    <rPh sb="60" eb="61">
      <t>カン</t>
    </rPh>
    <rPh sb="63" eb="65">
      <t>チョウボ</t>
    </rPh>
    <rPh sb="66" eb="68">
      <t>ホゾン</t>
    </rPh>
    <phoneticPr fontId="24"/>
  </si>
  <si>
    <t>代表者氏名</t>
    <rPh sb="0" eb="2">
      <t>ダイヒョウ</t>
    </rPh>
    <rPh sb="2" eb="3">
      <t>シャ</t>
    </rPh>
    <rPh sb="3" eb="5">
      <t>シメイ</t>
    </rPh>
    <phoneticPr fontId="1"/>
  </si>
  <si>
    <t>①　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24"/>
  </si>
  <si>
    <t>③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24"/>
  </si>
  <si>
    <t>④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24"/>
  </si>
  <si>
    <t>⑤　サービス付き高齢者向け住宅の入居契約、入居者資格及び入居開始時期</t>
    <rPh sb="6" eb="7">
      <t>ツ</t>
    </rPh>
    <rPh sb="8" eb="10">
      <t>コウレイ</t>
    </rPh>
    <rPh sb="10" eb="11">
      <t>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phoneticPr fontId="24"/>
  </si>
  <si>
    <t>⑥　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24"/>
  </si>
  <si>
    <t>⑦　サービス付き高齢者向け住宅の管理の方法等</t>
    <rPh sb="6" eb="7">
      <t>ツ</t>
    </rPh>
    <rPh sb="8" eb="10">
      <t>コウレイ</t>
    </rPh>
    <rPh sb="10" eb="11">
      <t>シャ</t>
    </rPh>
    <rPh sb="11" eb="12">
      <t>ム</t>
    </rPh>
    <rPh sb="13" eb="15">
      <t>ジュウタク</t>
    </rPh>
    <rPh sb="16" eb="18">
      <t>カンリ</t>
    </rPh>
    <rPh sb="19" eb="21">
      <t>ホウホウ</t>
    </rPh>
    <rPh sb="21" eb="22">
      <t>トウ</t>
    </rPh>
    <phoneticPr fontId="24"/>
  </si>
  <si>
    <t>②　サービス付き高齢者向け住宅事業を行う者（法人の場合は役員を含む。）</t>
    <rPh sb="6" eb="7">
      <t>ツ</t>
    </rPh>
    <rPh sb="8" eb="10">
      <t>コウレイ</t>
    </rPh>
    <rPh sb="10" eb="11">
      <t>シャ</t>
    </rPh>
    <rPh sb="11" eb="12">
      <t>ム</t>
    </rPh>
    <rPh sb="13" eb="15">
      <t>ジュウタク</t>
    </rPh>
    <rPh sb="15" eb="17">
      <t>ジギョウ</t>
    </rPh>
    <rPh sb="18" eb="19">
      <t>オコナ</t>
    </rPh>
    <rPh sb="20" eb="21">
      <t>モノ</t>
    </rPh>
    <rPh sb="22" eb="24">
      <t>ホウジン</t>
    </rPh>
    <rPh sb="25" eb="27">
      <t>バアイ</t>
    </rPh>
    <rPh sb="28" eb="30">
      <t>ヤクイン</t>
    </rPh>
    <rPh sb="31" eb="32">
      <t>フク</t>
    </rPh>
    <phoneticPr fontId="24"/>
  </si>
  <si>
    <t>相違の有無</t>
    <rPh sb="0" eb="2">
      <t>ソウイ</t>
    </rPh>
    <rPh sb="3" eb="5">
      <t>ウム</t>
    </rPh>
    <phoneticPr fontId="24"/>
  </si>
  <si>
    <t>内　　　　　容</t>
    <rPh sb="0" eb="1">
      <t>ウチ</t>
    </rPh>
    <rPh sb="6" eb="7">
      <t>カタチ</t>
    </rPh>
    <phoneticPr fontId="24"/>
  </si>
  <si>
    <t>登録住宅に入居しようとする者に対し、入居契約を締結するまでに、登録事項及び契約内容に関する事項（重要事項説明を含む。）について、書面を交付して説明している。</t>
    <rPh sb="0" eb="2">
      <t>トウロク</t>
    </rPh>
    <rPh sb="2" eb="4">
      <t>ジュウタク</t>
    </rPh>
    <rPh sb="5" eb="7">
      <t>ニュウキョ</t>
    </rPh>
    <rPh sb="13" eb="14">
      <t>シャ</t>
    </rPh>
    <rPh sb="15" eb="16">
      <t>タイ</t>
    </rPh>
    <rPh sb="64" eb="66">
      <t>ショメン</t>
    </rPh>
    <phoneticPr fontId="24"/>
  </si>
  <si>
    <t>法18条</t>
    <rPh sb="0" eb="1">
      <t>ホウ</t>
    </rPh>
    <rPh sb="3" eb="4">
      <t>ジョウ</t>
    </rPh>
    <phoneticPr fontId="1"/>
  </si>
  <si>
    <t>適合性の有無</t>
    <rPh sb="0" eb="3">
      <t>テキゴウセイ</t>
    </rPh>
    <rPh sb="4" eb="6">
      <t>ウム</t>
    </rPh>
    <phoneticPr fontId="24"/>
  </si>
  <si>
    <t>相違又は不適合の理由</t>
    <rPh sb="0" eb="2">
      <t>ソウイ</t>
    </rPh>
    <rPh sb="2" eb="3">
      <t>マタ</t>
    </rPh>
    <rPh sb="4" eb="7">
      <t>フテキゴウ</t>
    </rPh>
    <rPh sb="8" eb="10">
      <t>リユウ</t>
    </rPh>
    <phoneticPr fontId="18"/>
  </si>
  <si>
    <t>根拠
規定</t>
    <rPh sb="0" eb="2">
      <t>コンキョ</t>
    </rPh>
    <rPh sb="3" eb="5">
      <t>キテイ</t>
    </rPh>
    <phoneticPr fontId="1"/>
  </si>
  <si>
    <t>高齢者生活支援
サービスの提供</t>
    <rPh sb="0" eb="3">
      <t>コウレイシャ</t>
    </rPh>
    <rPh sb="3" eb="5">
      <t>セイカツ</t>
    </rPh>
    <rPh sb="5" eb="7">
      <t>シエン</t>
    </rPh>
    <rPh sb="13" eb="15">
      <t>テイキョウ</t>
    </rPh>
    <phoneticPr fontId="1"/>
  </si>
  <si>
    <t>登録事業の広告について、著しく事実に相違する表示や実際のものよりも著しく優良若しくは有利であると人を誤認させるような表示を行っていない。</t>
    <rPh sb="0" eb="2">
      <t>トウロク</t>
    </rPh>
    <rPh sb="2" eb="4">
      <t>ジギョウ</t>
    </rPh>
    <rPh sb="5" eb="7">
      <t>コウコク</t>
    </rPh>
    <rPh sb="12" eb="13">
      <t>イチジル</t>
    </rPh>
    <rPh sb="48" eb="49">
      <t>ヒト</t>
    </rPh>
    <rPh sb="61" eb="62">
      <t>オコナ</t>
    </rPh>
    <phoneticPr fontId="24"/>
  </si>
  <si>
    <t>入居契約に従って高齢者生活支援サービスを提供している。</t>
    <rPh sb="0" eb="2">
      <t>ニュウキョ</t>
    </rPh>
    <rPh sb="2" eb="4">
      <t>ケイヤク</t>
    </rPh>
    <rPh sb="5" eb="6">
      <t>シタガ</t>
    </rPh>
    <rPh sb="8" eb="11">
      <t>コウレイシャ</t>
    </rPh>
    <rPh sb="11" eb="13">
      <t>セイカツ</t>
    </rPh>
    <rPh sb="13" eb="15">
      <t>シエン</t>
    </rPh>
    <rPh sb="20" eb="22">
      <t>テイキョウ</t>
    </rPh>
    <phoneticPr fontId="24"/>
  </si>
  <si>
    <t xml:space="preserve"> 登録基準</t>
    <rPh sb="1" eb="3">
      <t>トウロク</t>
    </rPh>
    <rPh sb="3" eb="5">
      <t>キジュン</t>
    </rPh>
    <phoneticPr fontId="24"/>
  </si>
  <si>
    <t>法7条
1項1号</t>
    <rPh sb="0" eb="1">
      <t>ホウ</t>
    </rPh>
    <rPh sb="2" eb="3">
      <t>ジョウ</t>
    </rPh>
    <rPh sb="5" eb="6">
      <t>コウ</t>
    </rPh>
    <rPh sb="7" eb="8">
      <t>ゴウ</t>
    </rPh>
    <phoneticPr fontId="1"/>
  </si>
  <si>
    <t>入居者の資格を、自ら居住するため賃貸住宅又は有料老人ホームを必要とする高齢者又は当該高齢者と同居するその配偶者としている。</t>
    <phoneticPr fontId="24"/>
  </si>
  <si>
    <t>入居者に国土交通省令・厚生労働省令で定める基準に適合する状況把握サービス及び生活相談サービスを提供している。</t>
    <phoneticPr fontId="24"/>
  </si>
  <si>
    <t>サービス付き高齢者向け住宅の整備をしてサービス付き高齢者向け住宅事業を行う場合にあっては、当該整備に関する工事の完了前に敷金又は家賃等の前払金を受領していない。</t>
    <phoneticPr fontId="24"/>
  </si>
  <si>
    <t>法16条</t>
    <rPh sb="0" eb="1">
      <t>ホウ</t>
    </rPh>
    <rPh sb="3" eb="4">
      <t>ジョウ</t>
    </rPh>
    <phoneticPr fontId="1"/>
  </si>
  <si>
    <t>所定の方法により登録事項を公示している。</t>
    <rPh sb="0" eb="2">
      <t>ショテイ</t>
    </rPh>
    <rPh sb="3" eb="5">
      <t>ホウホウ</t>
    </rPh>
    <rPh sb="8" eb="10">
      <t>トウロク</t>
    </rPh>
    <rPh sb="10" eb="12">
      <t>ジコウ</t>
    </rPh>
    <rPh sb="13" eb="15">
      <t>コウジ</t>
    </rPh>
    <phoneticPr fontId="24"/>
  </si>
  <si>
    <t>あり＋いいえ</t>
    <phoneticPr fontId="24"/>
  </si>
  <si>
    <t>⑨　高齢者居宅生活支援事業を行う者との連携及び協力</t>
    <rPh sb="2" eb="5">
      <t>コウレイシャ</t>
    </rPh>
    <rPh sb="5" eb="7">
      <t>キョタク</t>
    </rPh>
    <rPh sb="7" eb="9">
      <t>ジュウセイカツ</t>
    </rPh>
    <rPh sb="9" eb="11">
      <t>シエン</t>
    </rPh>
    <rPh sb="11" eb="13">
      <t>ジギョウ</t>
    </rPh>
    <rPh sb="14" eb="15">
      <t>オコナ</t>
    </rPh>
    <rPh sb="16" eb="17">
      <t>モノ</t>
    </rPh>
    <rPh sb="19" eb="21">
      <t>レンケイ</t>
    </rPh>
    <rPh sb="21" eb="22">
      <t>オヨ</t>
    </rPh>
    <rPh sb="23" eb="25">
      <t>キョウリョク</t>
    </rPh>
    <phoneticPr fontId="24"/>
  </si>
  <si>
    <t>⑧　サービス付き高齢者向け住宅と併設される高齢者居宅生活支援事業を行う施設</t>
    <rPh sb="6" eb="7">
      <t>ツ</t>
    </rPh>
    <rPh sb="8" eb="11">
      <t>コウレイシャ</t>
    </rPh>
    <rPh sb="11" eb="12">
      <t>ム</t>
    </rPh>
    <rPh sb="13" eb="15">
      <t>ジュウタク</t>
    </rPh>
    <rPh sb="16" eb="18">
      <t>ヘイセツ</t>
    </rPh>
    <rPh sb="21" eb="24">
      <t>コウレイシャ</t>
    </rPh>
    <rPh sb="24" eb="26">
      <t>キョタク</t>
    </rPh>
    <rPh sb="26" eb="28">
      <t>ジュウセイカツ</t>
    </rPh>
    <rPh sb="28" eb="30">
      <t>シエン</t>
    </rPh>
    <rPh sb="30" eb="32">
      <t>ジギョウ</t>
    </rPh>
    <rPh sb="33" eb="34">
      <t>オコナ</t>
    </rPh>
    <rPh sb="35" eb="37">
      <t>シセツ</t>
    </rPh>
    <phoneticPr fontId="24"/>
  </si>
  <si>
    <t>家賃等の前払金についてサービス付き高齢者向け住宅事業を行う者が返還債務を負うこととなる場合に備えて、必要な保全措置が講じられている。（該当する場合のみ）</t>
    <rPh sb="50" eb="52">
      <t>ヒツヨウ</t>
    </rPh>
    <phoneticPr fontId="24"/>
  </si>
  <si>
    <t>あり</t>
    <phoneticPr fontId="24"/>
  </si>
  <si>
    <t>なし</t>
    <phoneticPr fontId="24"/>
  </si>
  <si>
    <t>はい</t>
    <phoneticPr fontId="24"/>
  </si>
  <si>
    <t>いいえ</t>
    <phoneticPr fontId="24"/>
  </si>
  <si>
    <t>山形県知事　殿</t>
    <rPh sb="0" eb="3">
      <t>ヤマガタケン</t>
    </rPh>
    <rPh sb="3" eb="5">
      <t>チジ</t>
    </rPh>
    <rPh sb="6" eb="7">
      <t>ドノ</t>
    </rPh>
    <phoneticPr fontId="1"/>
  </si>
  <si>
    <t>第11</t>
    <rPh sb="0" eb="1">
      <t>ダイ</t>
    </rPh>
    <phoneticPr fontId="1"/>
  </si>
  <si>
    <t>第12</t>
    <rPh sb="0" eb="1">
      <t>ダイ</t>
    </rPh>
    <phoneticPr fontId="1"/>
  </si>
  <si>
    <t>第13</t>
    <rPh sb="0" eb="1">
      <t>ダイ</t>
    </rPh>
    <phoneticPr fontId="1"/>
  </si>
  <si>
    <t>村</t>
    <rPh sb="0" eb="1">
      <t>ムラ</t>
    </rPh>
    <phoneticPr fontId="1"/>
  </si>
  <si>
    <t>最</t>
    <rPh sb="0" eb="1">
      <t>サイ</t>
    </rPh>
    <phoneticPr fontId="1"/>
  </si>
  <si>
    <t>置</t>
    <rPh sb="0" eb="1">
      <t>オキ</t>
    </rPh>
    <phoneticPr fontId="1"/>
  </si>
  <si>
    <t>庄</t>
    <rPh sb="0" eb="1">
      <t>ショウ</t>
    </rPh>
    <phoneticPr fontId="1"/>
  </si>
  <si>
    <t>　高齢者の居住の安定確保に関する法律第24条第１項の規定に基づき、次のとおり報告します。</t>
    <rPh sb="1" eb="4">
      <t>コウレイシャ</t>
    </rPh>
    <rPh sb="5" eb="7">
      <t>キョジュウ</t>
    </rPh>
    <rPh sb="8" eb="10">
      <t>アンテイ</t>
    </rPh>
    <rPh sb="10" eb="12">
      <t>カクホ</t>
    </rPh>
    <rPh sb="13" eb="14">
      <t>カン</t>
    </rPh>
    <rPh sb="16" eb="18">
      <t>ホウリツ</t>
    </rPh>
    <rPh sb="18" eb="19">
      <t>ダイ</t>
    </rPh>
    <rPh sb="21" eb="22">
      <t>ジョウ</t>
    </rPh>
    <rPh sb="22" eb="23">
      <t>ダイ</t>
    </rPh>
    <rPh sb="24" eb="25">
      <t>コウ</t>
    </rPh>
    <rPh sb="26" eb="28">
      <t>キテイ</t>
    </rPh>
    <rPh sb="29" eb="30">
      <t>モト</t>
    </rPh>
    <rPh sb="33" eb="34">
      <t>ツギ</t>
    </rPh>
    <rPh sb="38" eb="40">
      <t>ホウコク</t>
    </rPh>
    <phoneticPr fontId="1"/>
  </si>
  <si>
    <t xml:space="preserve"> ※ 記載する内容がない場合であっても、帳簿を備え付けてあれば、『はい』と記入ください。</t>
    <phoneticPr fontId="24"/>
  </si>
  <si>
    <t xml:space="preserve"> 登録事業者</t>
    <rPh sb="1" eb="3">
      <t>トウロク</t>
    </rPh>
    <rPh sb="3" eb="6">
      <t>ジギョウシャ</t>
    </rPh>
    <phoneticPr fontId="1"/>
  </si>
  <si>
    <t>ＦＡＸ番号</t>
    <rPh sb="3" eb="5">
      <t>バンゴウ</t>
    </rPh>
    <phoneticPr fontId="1"/>
  </si>
  <si>
    <t>(様式１)</t>
    <rPh sb="1" eb="3">
      <t>ヨウシキ</t>
    </rPh>
    <phoneticPr fontId="1"/>
  </si>
  <si>
    <t>(様式２)</t>
    <rPh sb="1" eb="3">
      <t>ヨウシキ</t>
    </rPh>
    <phoneticPr fontId="1"/>
  </si>
  <si>
    <t>記入者氏名</t>
    <rPh sb="0" eb="2">
      <t>キニュウ</t>
    </rPh>
    <rPh sb="2" eb="3">
      <t>シャ</t>
    </rPh>
    <rPh sb="3" eb="5">
      <t>シメイ</t>
    </rPh>
    <phoneticPr fontId="18"/>
  </si>
  <si>
    <t>入力お疲れ様でした。下記の内容をご確認のうえ、期限までに提出をお願いいたします。</t>
    <rPh sb="0" eb="2">
      <t>ニュウリョク</t>
    </rPh>
    <rPh sb="3" eb="4">
      <t>ツカ</t>
    </rPh>
    <rPh sb="5" eb="6">
      <t>サマ</t>
    </rPh>
    <rPh sb="10" eb="12">
      <t>カキ</t>
    </rPh>
    <rPh sb="13" eb="15">
      <t>ナイヨウ</t>
    </rPh>
    <rPh sb="17" eb="19">
      <t>カクニン</t>
    </rPh>
    <rPh sb="23" eb="25">
      <t>キゲン</t>
    </rPh>
    <rPh sb="28" eb="30">
      <t>テイシュツ</t>
    </rPh>
    <rPh sb="32" eb="33">
      <t>ネガ</t>
    </rPh>
    <phoneticPr fontId="1"/>
  </si>
  <si>
    <t>該当
なし</t>
    <rPh sb="0" eb="2">
      <t>ガイトウ</t>
    </rPh>
    <phoneticPr fontId="24"/>
  </si>
  <si>
    <t>第14</t>
    <rPh sb="0" eb="1">
      <t>ダイ</t>
    </rPh>
    <phoneticPr fontId="1"/>
  </si>
  <si>
    <t>はい</t>
    <phoneticPr fontId="1"/>
  </si>
  <si>
    <t>いいえ</t>
    <phoneticPr fontId="1"/>
  </si>
  <si>
    <t>未回答</t>
    <rPh sb="0" eb="3">
      <t>ミカイトウ</t>
    </rPh>
    <phoneticPr fontId="1"/>
  </si>
  <si>
    <t>該当なし</t>
    <rPh sb="0" eb="2">
      <t>ガイトウ</t>
    </rPh>
    <phoneticPr fontId="1"/>
  </si>
  <si>
    <t>別添書類</t>
    <rPh sb="0" eb="2">
      <t>ベッテン</t>
    </rPh>
    <rPh sb="2" eb="4">
      <t>ショルイ</t>
    </rPh>
    <phoneticPr fontId="24"/>
  </si>
  <si>
    <t>　（法第６条第２項の規定により定める書類）</t>
    <rPh sb="2" eb="3">
      <t>ホウ</t>
    </rPh>
    <rPh sb="3" eb="4">
      <t>ダイ</t>
    </rPh>
    <rPh sb="5" eb="6">
      <t>ジョウ</t>
    </rPh>
    <rPh sb="6" eb="7">
      <t>ダイ</t>
    </rPh>
    <rPh sb="8" eb="9">
      <t>コウ</t>
    </rPh>
    <rPh sb="10" eb="12">
      <t>キテイ</t>
    </rPh>
    <rPh sb="15" eb="16">
      <t>サダ</t>
    </rPh>
    <rPh sb="18" eb="20">
      <t>ショルイ</t>
    </rPh>
    <phoneticPr fontId="1"/>
  </si>
  <si>
    <r>
      <t>　（県独自チェックリスト）</t>
    </r>
    <r>
      <rPr>
        <sz val="8"/>
        <color indexed="8"/>
        <rFont val="ＭＳ 明朝"/>
        <family val="1"/>
        <charset val="128"/>
      </rPr>
      <t>専用部分の床面積及び想定居住人数チェックリスト、県チェックリスト－２</t>
    </r>
    <rPh sb="2" eb="3">
      <t>ケン</t>
    </rPh>
    <rPh sb="3" eb="5">
      <t>ドクジ</t>
    </rPh>
    <rPh sb="13" eb="15">
      <t>センヨウ</t>
    </rPh>
    <rPh sb="15" eb="17">
      <t>ブブン</t>
    </rPh>
    <rPh sb="18" eb="21">
      <t>ユカメンセキ</t>
    </rPh>
    <rPh sb="21" eb="22">
      <t>オヨ</t>
    </rPh>
    <rPh sb="23" eb="25">
      <t>ソウテイ</t>
    </rPh>
    <rPh sb="25" eb="26">
      <t>キョ</t>
    </rPh>
    <rPh sb="26" eb="27">
      <t>ジュウ</t>
    </rPh>
    <rPh sb="27" eb="29">
      <t>ニンズウ</t>
    </rPh>
    <rPh sb="37" eb="38">
      <t>ケン</t>
    </rPh>
    <phoneticPr fontId="1"/>
  </si>
  <si>
    <t>加齢対応構造等が、法第54条第１号ロに規定する基準又はこれに準ずるものとして国土交通省令・厚生労働省令で定める基準に適合している。</t>
    <rPh sb="9" eb="10">
      <t>ホウ</t>
    </rPh>
    <phoneticPr fontId="24"/>
  </si>
  <si>
    <t>帳簿は各事業年度の末日で閉鎖し、閉鎖後２年間保存されている。</t>
    <rPh sb="0" eb="2">
      <t>チョウボ</t>
    </rPh>
    <rPh sb="3" eb="4">
      <t>カク</t>
    </rPh>
    <rPh sb="4" eb="6">
      <t>ジギョウ</t>
    </rPh>
    <rPh sb="6" eb="8">
      <t>ネンド</t>
    </rPh>
    <rPh sb="9" eb="10">
      <t>スエ</t>
    </rPh>
    <rPh sb="10" eb="11">
      <t>ビ</t>
    </rPh>
    <rPh sb="12" eb="14">
      <t>ヘイサ</t>
    </rPh>
    <rPh sb="16" eb="18">
      <t>ヘイサ</t>
    </rPh>
    <rPh sb="18" eb="19">
      <t>ゴ</t>
    </rPh>
    <rPh sb="20" eb="22">
      <t>ネンカン</t>
    </rPh>
    <rPh sb="22" eb="24">
      <t>ホゾン</t>
    </rPh>
    <phoneticPr fontId="1"/>
  </si>
  <si>
    <t>サービス付き高齢者向け住宅現状報告書</t>
    <rPh sb="17" eb="18">
      <t>ショ</t>
    </rPh>
    <phoneticPr fontId="18"/>
  </si>
  <si>
    <t>同上</t>
    <rPh sb="0" eb="1">
      <t>ドウ</t>
    </rPh>
    <rPh sb="1" eb="2">
      <t>ウエ</t>
    </rPh>
    <phoneticPr fontId="1"/>
  </si>
  <si>
    <t>同項
2号</t>
    <rPh sb="0" eb="1">
      <t>ドウ</t>
    </rPh>
    <rPh sb="1" eb="2">
      <t>コウ</t>
    </rPh>
    <rPh sb="4" eb="5">
      <t>ゴウ</t>
    </rPh>
    <phoneticPr fontId="24"/>
  </si>
  <si>
    <t>同項
3号</t>
    <rPh sb="0" eb="1">
      <t>ドウ</t>
    </rPh>
    <rPh sb="1" eb="2">
      <t>コウ</t>
    </rPh>
    <rPh sb="4" eb="5">
      <t>ゴウ</t>
    </rPh>
    <phoneticPr fontId="24"/>
  </si>
  <si>
    <t>同項
4号</t>
    <rPh sb="0" eb="1">
      <t>ドウ</t>
    </rPh>
    <rPh sb="1" eb="2">
      <t>コウ</t>
    </rPh>
    <rPh sb="4" eb="5">
      <t>ゴウ</t>
    </rPh>
    <phoneticPr fontId="24"/>
  </si>
  <si>
    <t>同項
5号</t>
    <rPh sb="0" eb="1">
      <t>ドウ</t>
    </rPh>
    <rPh sb="1" eb="2">
      <t>コウ</t>
    </rPh>
    <rPh sb="4" eb="5">
      <t>ゴウ</t>
    </rPh>
    <phoneticPr fontId="24"/>
  </si>
  <si>
    <t>同項
7号</t>
    <rPh sb="0" eb="1">
      <t>ドウ</t>
    </rPh>
    <rPh sb="1" eb="2">
      <t>コウ</t>
    </rPh>
    <rPh sb="4" eb="5">
      <t>ゴウ</t>
    </rPh>
    <phoneticPr fontId="24"/>
  </si>
  <si>
    <t>同項
8号</t>
    <rPh sb="0" eb="1">
      <t>ドウ</t>
    </rPh>
    <rPh sb="1" eb="2">
      <t>コウ</t>
    </rPh>
    <rPh sb="4" eb="5">
      <t>ゴウ</t>
    </rPh>
    <phoneticPr fontId="24"/>
  </si>
  <si>
    <t>同項
9号</t>
    <rPh sb="0" eb="1">
      <t>ドウ</t>
    </rPh>
    <rPh sb="1" eb="2">
      <t>コウ</t>
    </rPh>
    <rPh sb="4" eb="5">
      <t>ゴウ</t>
    </rPh>
    <phoneticPr fontId="24"/>
  </si>
  <si>
    <t>法6条
1項</t>
    <rPh sb="0" eb="1">
      <t>ホウ</t>
    </rPh>
    <rPh sb="2" eb="3">
      <t>ジョウ</t>
    </rPh>
    <rPh sb="5" eb="6">
      <t>コウ</t>
    </rPh>
    <phoneticPr fontId="24"/>
  </si>
  <si>
    <t>法6条
2項</t>
    <rPh sb="0" eb="1">
      <t>ホウ</t>
    </rPh>
    <rPh sb="2" eb="3">
      <t>ジョウ</t>
    </rPh>
    <rPh sb="5" eb="6">
      <t>コウ</t>
    </rPh>
    <phoneticPr fontId="24"/>
  </si>
  <si>
    <t>誇大広告の
禁止</t>
    <rPh sb="0" eb="2">
      <t>コダイ</t>
    </rPh>
    <rPh sb="2" eb="4">
      <t>コウコク</t>
    </rPh>
    <rPh sb="6" eb="8">
      <t>キンシ</t>
    </rPh>
    <phoneticPr fontId="1"/>
  </si>
  <si>
    <t>登録事項の
公示</t>
    <rPh sb="0" eb="2">
      <t>トウロク</t>
    </rPh>
    <rPh sb="2" eb="4">
      <t>ジコウ</t>
    </rPh>
    <rPh sb="6" eb="8">
      <t>コウジ</t>
    </rPh>
    <phoneticPr fontId="24"/>
  </si>
  <si>
    <t>帳簿の
備え付け等</t>
    <rPh sb="0" eb="2">
      <t>チョウボ</t>
    </rPh>
    <rPh sb="4" eb="5">
      <t>ソナ</t>
    </rPh>
    <rPh sb="6" eb="7">
      <t>ツ</t>
    </rPh>
    <rPh sb="8" eb="9">
      <t>トウ</t>
    </rPh>
    <phoneticPr fontId="1"/>
  </si>
  <si>
    <t>書面の
交付・説明</t>
    <rPh sb="0" eb="2">
      <t>ショメン</t>
    </rPh>
    <rPh sb="4" eb="6">
      <t>コウフ</t>
    </rPh>
    <rPh sb="7" eb="9">
      <t>セツメイ</t>
    </rPh>
    <phoneticPr fontId="1"/>
  </si>
  <si>
    <t>FAX番号</t>
    <rPh sb="3" eb="5">
      <t>バンゴウ</t>
    </rPh>
    <phoneticPr fontId="1"/>
  </si>
  <si>
    <t>ﾒｰﾙｱﾄﾞﾚｽ</t>
    <phoneticPr fontId="1"/>
  </si>
  <si>
    <t>年度)</t>
    <rPh sb="0" eb="2">
      <t>ネンド</t>
    </rPh>
    <phoneticPr fontId="1"/>
  </si>
  <si>
    <t>山形県</t>
    <rPh sb="0" eb="3">
      <t>ヤマガタケン</t>
    </rPh>
    <phoneticPr fontId="1"/>
  </si>
  <si>
    <t>第15</t>
    <rPh sb="0" eb="1">
      <t>ダイ</t>
    </rPh>
    <phoneticPr fontId="1"/>
  </si>
  <si>
    <t>第16</t>
    <rPh sb="0" eb="1">
      <t>ダイ</t>
    </rPh>
    <phoneticPr fontId="1"/>
  </si>
  <si>
    <t>第17</t>
    <rPh sb="0" eb="1">
      <t>ダイ</t>
    </rPh>
    <phoneticPr fontId="1"/>
  </si>
  <si>
    <t>第18</t>
    <rPh sb="0" eb="1">
      <t>ダイ</t>
    </rPh>
    <phoneticPr fontId="1"/>
  </si>
  <si>
    <t>第19</t>
    <rPh sb="0" eb="1">
      <t>ダイ</t>
    </rPh>
    <phoneticPr fontId="1"/>
  </si>
  <si>
    <t>第20</t>
    <rPh sb="0" eb="1">
      <t>ダイ</t>
    </rPh>
    <phoneticPr fontId="1"/>
  </si>
  <si>
    <t>第21</t>
    <rPh sb="0" eb="1">
      <t>ダイ</t>
    </rPh>
    <phoneticPr fontId="1"/>
  </si>
  <si>
    <t>あり
なし
該当なし</t>
    <rPh sb="6" eb="8">
      <t>ガイトウ</t>
    </rPh>
    <phoneticPr fontId="1"/>
  </si>
  <si>
    <t>入居開始年月日</t>
    <rPh sb="0" eb="2">
      <t>ニュウキョ</t>
    </rPh>
    <rPh sb="2" eb="4">
      <t>カイシ</t>
    </rPh>
    <rPh sb="4" eb="7">
      <t>ネンガッピ</t>
    </rPh>
    <phoneticPr fontId="1"/>
  </si>
  <si>
    <t>メールアドレス(住宅)</t>
    <rPh sb="8" eb="10">
      <t>ジュウタク</t>
    </rPh>
    <phoneticPr fontId="1"/>
  </si>
  <si>
    <t>記入者連絡先(電話)</t>
    <rPh sb="0" eb="3">
      <t>キニュウシャ</t>
    </rPh>
    <rPh sb="3" eb="5">
      <t>レンラク</t>
    </rPh>
    <rPh sb="5" eb="6">
      <t>サキ</t>
    </rPh>
    <rPh sb="7" eb="9">
      <t>デンワ</t>
    </rPh>
    <phoneticPr fontId="1"/>
  </si>
  <si>
    <t xml:space="preserve"> 登録内容と現在の状況に相違がある場合や登録事業者の業務に関する内容で上記の内容と異なる状況がある場合は、「サービス付き高齢者向け住宅の現状報告（様式２）」に記入のうえ、提出してください。</t>
    <rPh sb="1" eb="3">
      <t>トウロク</t>
    </rPh>
    <rPh sb="3" eb="5">
      <t>ナイヨウ</t>
    </rPh>
    <rPh sb="6" eb="8">
      <t>ゲンザイ</t>
    </rPh>
    <rPh sb="9" eb="11">
      <t>ジョウキョウ</t>
    </rPh>
    <rPh sb="12" eb="14">
      <t>ソウイ</t>
    </rPh>
    <rPh sb="17" eb="19">
      <t>バアイ</t>
    </rPh>
    <rPh sb="20" eb="22">
      <t>トウロク</t>
    </rPh>
    <rPh sb="22" eb="24">
      <t>ジギョウ</t>
    </rPh>
    <rPh sb="24" eb="25">
      <t>シャ</t>
    </rPh>
    <rPh sb="26" eb="28">
      <t>ギョウム</t>
    </rPh>
    <rPh sb="29" eb="30">
      <t>カン</t>
    </rPh>
    <rPh sb="32" eb="34">
      <t>ナイヨウ</t>
    </rPh>
    <rPh sb="35" eb="37">
      <t>ジョウキ</t>
    </rPh>
    <rPh sb="38" eb="40">
      <t>ナイヨウ</t>
    </rPh>
    <rPh sb="41" eb="42">
      <t>コト</t>
    </rPh>
    <rPh sb="44" eb="46">
      <t>ジョウキョウ</t>
    </rPh>
    <rPh sb="49" eb="51">
      <t>バアイ</t>
    </rPh>
    <rPh sb="58" eb="59">
      <t>ツ</t>
    </rPh>
    <rPh sb="60" eb="63">
      <t>コウレイシャ</t>
    </rPh>
    <rPh sb="63" eb="64">
      <t>ム</t>
    </rPh>
    <rPh sb="65" eb="67">
      <t>ジュウタク</t>
    </rPh>
    <rPh sb="68" eb="70">
      <t>ゲンジョウ</t>
    </rPh>
    <rPh sb="70" eb="72">
      <t>ホウコク</t>
    </rPh>
    <rPh sb="73" eb="75">
      <t>ヨウシキ</t>
    </rPh>
    <rPh sb="79" eb="81">
      <t>キニュウ</t>
    </rPh>
    <rPh sb="85" eb="87">
      <t>テイシュツ</t>
    </rPh>
    <phoneticPr fontId="1"/>
  </si>
  <si>
    <t xml:space="preserve"> また、登録内容と現在の状況に相違がある場合は、変更登録等が必要な場合がありますので、登録申請を行った総合支庁建設部建築課までご相談ください。</t>
    <rPh sb="4" eb="6">
      <t>トウロク</t>
    </rPh>
    <rPh sb="6" eb="8">
      <t>ナイヨウ</t>
    </rPh>
    <rPh sb="9" eb="11">
      <t>ゲンザイ</t>
    </rPh>
    <rPh sb="12" eb="14">
      <t>ジョウキョウ</t>
    </rPh>
    <rPh sb="15" eb="17">
      <t>ソウイ</t>
    </rPh>
    <rPh sb="20" eb="22">
      <t>バアイ</t>
    </rPh>
    <rPh sb="24" eb="26">
      <t>ヘンコウ</t>
    </rPh>
    <rPh sb="26" eb="28">
      <t>トウロク</t>
    </rPh>
    <rPh sb="28" eb="29">
      <t>トウ</t>
    </rPh>
    <rPh sb="30" eb="32">
      <t>ヒツヨウ</t>
    </rPh>
    <rPh sb="33" eb="35">
      <t>バアイ</t>
    </rPh>
    <rPh sb="43" eb="45">
      <t>トウロク</t>
    </rPh>
    <rPh sb="45" eb="47">
      <t>シンセイ</t>
    </rPh>
    <rPh sb="48" eb="49">
      <t>オコナ</t>
    </rPh>
    <rPh sb="51" eb="53">
      <t>ソウゴウ</t>
    </rPh>
    <rPh sb="53" eb="55">
      <t>シチョウ</t>
    </rPh>
    <rPh sb="55" eb="57">
      <t>ケンセツ</t>
    </rPh>
    <rPh sb="57" eb="58">
      <t>ブ</t>
    </rPh>
    <rPh sb="58" eb="60">
      <t>ケンチク</t>
    </rPh>
    <rPh sb="60" eb="61">
      <t>カ</t>
    </rPh>
    <rPh sb="64" eb="66">
      <t>ソウダン</t>
    </rPh>
    <phoneticPr fontId="1"/>
  </si>
  <si>
    <t>はい
いいえ
該当なし</t>
    <rPh sb="7" eb="9">
      <t>ガイトウ</t>
    </rPh>
    <phoneticPr fontId="1"/>
  </si>
  <si>
    <t>開設事業者
代表者氏名</t>
    <rPh sb="0" eb="2">
      <t>カイセツ</t>
    </rPh>
    <rPh sb="2" eb="5">
      <t>ジギョウシャ</t>
    </rPh>
    <rPh sb="6" eb="9">
      <t>ダイヒョウシャ</t>
    </rPh>
    <rPh sb="9" eb="11">
      <t>シメイ</t>
    </rPh>
    <phoneticPr fontId="1"/>
  </si>
  <si>
    <t>戸</t>
    <rPh sb="0" eb="1">
      <t>コ</t>
    </rPh>
    <phoneticPr fontId="1"/>
  </si>
  <si>
    <t>戸　／</t>
    <rPh sb="0" eb="1">
      <t>コ</t>
    </rPh>
    <phoneticPr fontId="1"/>
  </si>
  <si>
    <t>記入者の職・氏名</t>
    <rPh sb="0" eb="3">
      <t>キニュウシャ</t>
    </rPh>
    <rPh sb="4" eb="5">
      <t>ショク</t>
    </rPh>
    <rPh sb="6" eb="8">
      <t>シメイ</t>
    </rPh>
    <phoneticPr fontId="1"/>
  </si>
  <si>
    <t>イ</t>
    <phoneticPr fontId="1"/>
  </si>
  <si>
    <t>ロ</t>
    <phoneticPr fontId="1"/>
  </si>
  <si>
    <t>ハ</t>
    <phoneticPr fontId="1"/>
  </si>
  <si>
    <t>ヘ</t>
    <phoneticPr fontId="1"/>
  </si>
  <si>
    <t>①全て書面により契約をしている。</t>
    <rPh sb="1" eb="2">
      <t>スベ</t>
    </rPh>
    <rPh sb="3" eb="5">
      <t>ショメン</t>
    </rPh>
    <rPh sb="8" eb="10">
      <t>ケイヤク</t>
    </rPh>
    <phoneticPr fontId="1"/>
  </si>
  <si>
    <t>②具体の部屋番号を記載するなど、居住部分を明示した契約である。</t>
    <rPh sb="1" eb="3">
      <t>グタイ</t>
    </rPh>
    <rPh sb="4" eb="6">
      <t>ヘヤ</t>
    </rPh>
    <rPh sb="6" eb="8">
      <t>バンゴウ</t>
    </rPh>
    <rPh sb="9" eb="11">
      <t>キサイ</t>
    </rPh>
    <rPh sb="16" eb="18">
      <t>キョジュウ</t>
    </rPh>
    <rPh sb="18" eb="20">
      <t>ブブン</t>
    </rPh>
    <rPh sb="21" eb="23">
      <t>メイジ</t>
    </rPh>
    <rPh sb="25" eb="27">
      <t>ケイヤク</t>
    </rPh>
    <phoneticPr fontId="1"/>
  </si>
  <si>
    <t>③「敷金並びに家賃及び家賃等の前払金」以外の、権利金その他の金銭を受領しない契約である。</t>
    <rPh sb="2" eb="4">
      <t>シキキン</t>
    </rPh>
    <rPh sb="4" eb="5">
      <t>ナラ</t>
    </rPh>
    <rPh sb="7" eb="9">
      <t>ヤチン</t>
    </rPh>
    <rPh sb="9" eb="10">
      <t>オヨ</t>
    </rPh>
    <rPh sb="11" eb="13">
      <t>ヤチン</t>
    </rPh>
    <rPh sb="13" eb="14">
      <t>トウ</t>
    </rPh>
    <rPh sb="15" eb="17">
      <t>マエバラ</t>
    </rPh>
    <rPh sb="17" eb="18">
      <t>キン</t>
    </rPh>
    <rPh sb="19" eb="21">
      <t>イガイ</t>
    </rPh>
    <rPh sb="23" eb="26">
      <t>ケンリキン</t>
    </rPh>
    <rPh sb="28" eb="29">
      <t>タ</t>
    </rPh>
    <rPh sb="30" eb="32">
      <t>キンセン</t>
    </rPh>
    <rPh sb="33" eb="35">
      <t>ジュリョウ</t>
    </rPh>
    <rPh sb="38" eb="40">
      <t>ケイヤク</t>
    </rPh>
    <phoneticPr fontId="1"/>
  </si>
  <si>
    <t>同項6号</t>
    <rPh sb="0" eb="1">
      <t>ドウ</t>
    </rPh>
    <rPh sb="1" eb="2">
      <t>コウ</t>
    </rPh>
    <rPh sb="3" eb="4">
      <t>ゴウ</t>
    </rPh>
    <phoneticPr fontId="24"/>
  </si>
  <si>
    <t>入居契約が法７条第１項第６号に掲げる下記基準に適合している。</t>
    <rPh sb="5" eb="6">
      <t>ホウ</t>
    </rPh>
    <rPh sb="7" eb="8">
      <t>ジョウ</t>
    </rPh>
    <rPh sb="8" eb="9">
      <t>ダイ</t>
    </rPh>
    <rPh sb="10" eb="11">
      <t>コウ</t>
    </rPh>
    <rPh sb="11" eb="12">
      <t>ダイ</t>
    </rPh>
    <rPh sb="13" eb="14">
      <t>ゴウ</t>
    </rPh>
    <rPh sb="18" eb="20">
      <t>カキ</t>
    </rPh>
    <phoneticPr fontId="24"/>
  </si>
  <si>
    <t>「高齢者の居住の安定の確保に関する基本的な方針　H21.8.19厚生労働省・国土交通省　告示第１号」に照らして適切なものである。</t>
    <rPh sb="1" eb="4">
      <t>コウレイシャ</t>
    </rPh>
    <rPh sb="5" eb="7">
      <t>キョジュウ</t>
    </rPh>
    <rPh sb="8" eb="10">
      <t>アンテイ</t>
    </rPh>
    <rPh sb="11" eb="13">
      <t>カクホ</t>
    </rPh>
    <rPh sb="14" eb="15">
      <t>カン</t>
    </rPh>
    <rPh sb="17" eb="20">
      <t>キホンテキ</t>
    </rPh>
    <rPh sb="21" eb="23">
      <t>ホウシン</t>
    </rPh>
    <rPh sb="32" eb="34">
      <t>コウセイ</t>
    </rPh>
    <rPh sb="34" eb="37">
      <t>ロウドウショウ</t>
    </rPh>
    <rPh sb="38" eb="40">
      <t>コクド</t>
    </rPh>
    <rPh sb="40" eb="43">
      <t>コウツウショウ</t>
    </rPh>
    <rPh sb="44" eb="46">
      <t>コクジ</t>
    </rPh>
    <rPh sb="46" eb="47">
      <t>ダイ</t>
    </rPh>
    <rPh sb="48" eb="49">
      <t>ゴウ</t>
    </rPh>
    <rPh sb="51" eb="52">
      <t>テ</t>
    </rPh>
    <phoneticPr fontId="24"/>
  </si>
  <si>
    <t>自立</t>
    <rPh sb="0" eb="2">
      <t>ジリツ</t>
    </rPh>
    <phoneticPr fontId="1"/>
  </si>
  <si>
    <t>(旧)要支援１</t>
    <rPh sb="1" eb="2">
      <t>キュウ</t>
    </rPh>
    <rPh sb="3" eb="4">
      <t>ヨウ</t>
    </rPh>
    <rPh sb="4" eb="6">
      <t>シエン</t>
    </rPh>
    <phoneticPr fontId="1"/>
  </si>
  <si>
    <t>(旧)要支援２</t>
    <rPh sb="1" eb="2">
      <t>キュウ</t>
    </rPh>
    <rPh sb="3" eb="4">
      <t>ヨウ</t>
    </rPh>
    <rPh sb="4" eb="6">
      <t>シエン</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</si>
  <si>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</si>
  <si>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</si>
  <si>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</si>
  <si>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</si>
  <si>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</si>
  <si>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不明</t>
    <rPh sb="0" eb="2">
      <t>フメイ</t>
    </rPh>
    <phoneticPr fontId="1"/>
  </si>
  <si>
    <t>合計（人）</t>
    <rPh sb="0" eb="2">
      <t>ゴウケイ</t>
    </rPh>
    <rPh sb="3" eb="4">
      <t>ヒト</t>
    </rPh>
    <phoneticPr fontId="1"/>
  </si>
  <si>
    <t>④入居者の病院への入院又は入居者の心身の状況の変化を理由として、当該理由が生じた後の入居者の合意が無く、一方的に居住部分を変更し、又は契約を解除できない契約である。　※契約解除規定条項によるものは除く</t>
    <rPh sb="1" eb="4">
      <t>ニュウキョシャ</t>
    </rPh>
    <rPh sb="5" eb="7">
      <t>ビョウイン</t>
    </rPh>
    <rPh sb="9" eb="11">
      <t>ニュウイン</t>
    </rPh>
    <rPh sb="11" eb="12">
      <t>マタ</t>
    </rPh>
    <rPh sb="13" eb="16">
      <t>ニュウキョシャ</t>
    </rPh>
    <rPh sb="17" eb="19">
      <t>シンシン</t>
    </rPh>
    <rPh sb="20" eb="22">
      <t>ジョウキョウ</t>
    </rPh>
    <rPh sb="23" eb="25">
      <t>ヘンカ</t>
    </rPh>
    <rPh sb="26" eb="28">
      <t>リユウ</t>
    </rPh>
    <rPh sb="32" eb="34">
      <t>トウガイ</t>
    </rPh>
    <rPh sb="34" eb="36">
      <t>リユウ</t>
    </rPh>
    <rPh sb="37" eb="38">
      <t>ショウ</t>
    </rPh>
    <rPh sb="40" eb="41">
      <t>アト</t>
    </rPh>
    <rPh sb="42" eb="45">
      <t>ニュウキョシャ</t>
    </rPh>
    <rPh sb="46" eb="48">
      <t>ゴウイ</t>
    </rPh>
    <rPh sb="49" eb="50">
      <t>ナ</t>
    </rPh>
    <rPh sb="52" eb="55">
      <t>イッポウテキ</t>
    </rPh>
    <rPh sb="56" eb="58">
      <t>キョジュウ</t>
    </rPh>
    <rPh sb="58" eb="60">
      <t>ブブン</t>
    </rPh>
    <rPh sb="61" eb="63">
      <t>ヘンコウ</t>
    </rPh>
    <rPh sb="65" eb="66">
      <t>マタ</t>
    </rPh>
    <rPh sb="67" eb="69">
      <t>ケイヤク</t>
    </rPh>
    <rPh sb="70" eb="72">
      <t>カイジョ</t>
    </rPh>
    <rPh sb="76" eb="78">
      <t>ケイヤク</t>
    </rPh>
    <rPh sb="84" eb="86">
      <t>ケイヤク</t>
    </rPh>
    <rPh sb="86" eb="88">
      <t>カイジョ</t>
    </rPh>
    <rPh sb="88" eb="90">
      <t>キテイ</t>
    </rPh>
    <rPh sb="90" eb="92">
      <t>ジョウコウ</t>
    </rPh>
    <rPh sb="98" eb="99">
      <t>ノゾ</t>
    </rPh>
    <phoneticPr fontId="1"/>
  </si>
  <si>
    <t>基準日(7/1)の入居者数</t>
    <rPh sb="0" eb="3">
      <t>キジュンビ</t>
    </rPh>
    <rPh sb="9" eb="12">
      <t>ニュウキョシャ</t>
    </rPh>
    <rPh sb="12" eb="13">
      <t>スウ</t>
    </rPh>
    <phoneticPr fontId="1"/>
  </si>
  <si>
    <t>　基準日(7/1)の入居戸数　／　登録戸数</t>
    <rPh sb="1" eb="3">
      <t>キジュン</t>
    </rPh>
    <rPh sb="3" eb="4">
      <t>ヒ</t>
    </rPh>
    <rPh sb="10" eb="12">
      <t>ニュウキョ</t>
    </rPh>
    <rPh sb="12" eb="14">
      <t>コスウ</t>
    </rPh>
    <rPh sb="17" eb="19">
      <t>トウロク</t>
    </rPh>
    <rPh sb="19" eb="21">
      <t>コスウ</t>
    </rPh>
    <phoneticPr fontId="1"/>
  </si>
  <si>
    <t xml:space="preserve">　登録内容等の報告　※ 以下の内容について、７月１日現在の状況を記入してください。（黄色セル部分）  </t>
    <rPh sb="1" eb="3">
      <t>トウロク</t>
    </rPh>
    <rPh sb="3" eb="6">
      <t>ナイヨウトウ</t>
    </rPh>
    <rPh sb="7" eb="9">
      <t>ホウコク</t>
    </rPh>
    <rPh sb="12" eb="14">
      <t>イカ</t>
    </rPh>
    <phoneticPr fontId="24"/>
  </si>
  <si>
    <r>
      <t>各居住部分の床面積が、国土交通省令・厚生労働省令で定める規模以上である。
　</t>
    </r>
    <r>
      <rPr>
        <sz val="9"/>
        <rFont val="ＭＳ 明朝"/>
        <family val="1"/>
        <charset val="128"/>
      </rPr>
      <t>※各居住部分床面積25㎡以上を充たさず、居間及び食堂面積にて不足面積を補う場合は「可」
　※「山形県サービス付き高齢者向け住宅事業に係る登録基準　H25.4.1施行」施行以前の現状追認
　　建物は「不可」とし、別添「現状報告書」にて県基準施行前建物である旨を報告すること</t>
    </r>
    <rPh sb="39" eb="40">
      <t>カク</t>
    </rPh>
    <rPh sb="40" eb="42">
      <t>キョジュウ</t>
    </rPh>
    <rPh sb="42" eb="44">
      <t>ブブン</t>
    </rPh>
    <rPh sb="44" eb="45">
      <t>ユカ</t>
    </rPh>
    <rPh sb="45" eb="47">
      <t>メンセキ</t>
    </rPh>
    <rPh sb="50" eb="52">
      <t>イジョウ</t>
    </rPh>
    <rPh sb="53" eb="54">
      <t>ミ</t>
    </rPh>
    <rPh sb="58" eb="60">
      <t>イマ</t>
    </rPh>
    <rPh sb="60" eb="61">
      <t>オヨ</t>
    </rPh>
    <rPh sb="62" eb="64">
      <t>ショクドウ</t>
    </rPh>
    <rPh sb="64" eb="66">
      <t>メンセキ</t>
    </rPh>
    <rPh sb="68" eb="70">
      <t>フソク</t>
    </rPh>
    <rPh sb="70" eb="72">
      <t>メンセキ</t>
    </rPh>
    <rPh sb="73" eb="74">
      <t>オギナ</t>
    </rPh>
    <rPh sb="75" eb="77">
      <t>バアイ</t>
    </rPh>
    <rPh sb="79" eb="80">
      <t>カ</t>
    </rPh>
    <rPh sb="118" eb="120">
      <t>セコウ</t>
    </rPh>
    <rPh sb="121" eb="123">
      <t>セコウ</t>
    </rPh>
    <rPh sb="123" eb="125">
      <t>イゼン</t>
    </rPh>
    <rPh sb="126" eb="128">
      <t>ゲンジョウ</t>
    </rPh>
    <rPh sb="128" eb="130">
      <t>ツイニン</t>
    </rPh>
    <rPh sb="133" eb="135">
      <t>タテモノ</t>
    </rPh>
    <rPh sb="143" eb="145">
      <t>ベッテン</t>
    </rPh>
    <rPh sb="146" eb="148">
      <t>ゲンジョウ</t>
    </rPh>
    <rPh sb="148" eb="151">
      <t>ホウコクショ</t>
    </rPh>
    <rPh sb="154" eb="155">
      <t>ケン</t>
    </rPh>
    <rPh sb="155" eb="157">
      <t>キジュン</t>
    </rPh>
    <rPh sb="157" eb="159">
      <t>セコウ</t>
    </rPh>
    <rPh sb="159" eb="160">
      <t>マエ</t>
    </rPh>
    <rPh sb="160" eb="162">
      <t>タテモノ</t>
    </rPh>
    <rPh sb="165" eb="166">
      <t>ムネ</t>
    </rPh>
    <rPh sb="167" eb="169">
      <t>ホウコク</t>
    </rPh>
    <phoneticPr fontId="24"/>
  </si>
  <si>
    <r>
      <t>構造及び設備（加齢対応構造等であるものを除く。）が、国土交通省令・厚生労働省令で定める基準に適合している。
　</t>
    </r>
    <r>
      <rPr>
        <sz val="9"/>
        <rFont val="ＭＳ 明朝"/>
        <family val="1"/>
        <charset val="128"/>
      </rPr>
      <t>※「山形県サービス付き高齢者向け住宅事業に係る登録基準　H25.4.1施行」による「台所、収納
　　設備又は浴室」の共用部分への配備による登録物件は「可」
　※県基準施行前の現状追認建物で各住戸に前記設備を配置していない場合は「不可」とし、別添
　　「現状報告書」にて県基準施行前建物である旨を報告すること。</t>
    </r>
    <rPh sb="113" eb="115">
      <t>キョウヨウ</t>
    </rPh>
    <rPh sb="115" eb="117">
      <t>ブブン</t>
    </rPh>
    <rPh sb="119" eb="121">
      <t>ハイビ</t>
    </rPh>
    <rPh sb="124" eb="126">
      <t>トウロク</t>
    </rPh>
    <rPh sb="126" eb="128">
      <t>ブッケン</t>
    </rPh>
    <rPh sb="130" eb="131">
      <t>カ</t>
    </rPh>
    <rPh sb="135" eb="136">
      <t>ケン</t>
    </rPh>
    <rPh sb="136" eb="138">
      <t>キジュン</t>
    </rPh>
    <rPh sb="138" eb="140">
      <t>セコウ</t>
    </rPh>
    <rPh sb="140" eb="141">
      <t>マエ</t>
    </rPh>
    <rPh sb="142" eb="144">
      <t>ゲンジョウ</t>
    </rPh>
    <rPh sb="144" eb="146">
      <t>ツイニン</t>
    </rPh>
    <rPh sb="146" eb="148">
      <t>タテモノ</t>
    </rPh>
    <rPh sb="149" eb="150">
      <t>カク</t>
    </rPh>
    <rPh sb="150" eb="151">
      <t>ジュウ</t>
    </rPh>
    <rPh sb="151" eb="152">
      <t>コ</t>
    </rPh>
    <rPh sb="153" eb="155">
      <t>ゼンキ</t>
    </rPh>
    <rPh sb="155" eb="157">
      <t>セツビ</t>
    </rPh>
    <rPh sb="158" eb="160">
      <t>ハイチ</t>
    </rPh>
    <rPh sb="165" eb="167">
      <t>バアイ</t>
    </rPh>
    <rPh sb="169" eb="171">
      <t>フカ</t>
    </rPh>
    <phoneticPr fontId="24"/>
  </si>
  <si>
    <t xml:space="preserve">  (入居当時の)元住居が空き家となった入居者(戸)数  ／  基準日(7/1)の入居戸数</t>
    <rPh sb="3" eb="5">
      <t>ニュウキョ</t>
    </rPh>
    <rPh sb="5" eb="7">
      <t>トウジ</t>
    </rPh>
    <rPh sb="9" eb="10">
      <t>モト</t>
    </rPh>
    <rPh sb="10" eb="12">
      <t>ジュウキョ</t>
    </rPh>
    <rPh sb="13" eb="14">
      <t>ア</t>
    </rPh>
    <rPh sb="15" eb="16">
      <t>ヤ</t>
    </rPh>
    <rPh sb="20" eb="23">
      <t>ニュウキョシャ</t>
    </rPh>
    <rPh sb="24" eb="25">
      <t>コ</t>
    </rPh>
    <rPh sb="26" eb="27">
      <t>スウ</t>
    </rPh>
    <phoneticPr fontId="1"/>
  </si>
  <si>
    <t>サービス付き高齢者向け住宅定期報告書(令和</t>
    <rPh sb="4" eb="5">
      <t>ツ</t>
    </rPh>
    <rPh sb="6" eb="9">
      <t>コウレイシャ</t>
    </rPh>
    <rPh sb="9" eb="10">
      <t>ム</t>
    </rPh>
    <rPh sb="11" eb="13">
      <t>ジュウタク</t>
    </rPh>
    <rPh sb="13" eb="15">
      <t>テイキ</t>
    </rPh>
    <rPh sb="15" eb="18">
      <t>ホウコクショ</t>
    </rPh>
    <rPh sb="19" eb="21">
      <t>レイワ</t>
    </rPh>
    <phoneticPr fontId="1"/>
  </si>
  <si>
    <r>
      <rPr>
        <b/>
        <sz val="10"/>
        <color indexed="8"/>
        <rFont val="ＭＳ ゴシック"/>
        <family val="3"/>
        <charset val="128"/>
      </rPr>
      <t>1　登録内容と現況との相違の有無</t>
    </r>
    <r>
      <rPr>
        <sz val="10"/>
        <color indexed="8"/>
        <rFont val="ＭＳ ゴシック"/>
        <family val="3"/>
        <charset val="128"/>
      </rPr>
      <t xml:space="preserve">
　</t>
    </r>
    <r>
      <rPr>
        <b/>
        <sz val="9"/>
        <color indexed="8"/>
        <rFont val="ＭＳ ゴシック"/>
        <family val="3"/>
        <charset val="128"/>
      </rPr>
      <t>【登録内容（直近の登録事項）と現在の状況に相違があるか確認してください。相違が「あり」の項目に
　　ついては、相違の内容を「サービス付き高齢者向け住宅現状報告書（様式２）」に具体的に記載してく
　　ださい。】</t>
    </r>
    <rPh sb="2" eb="4">
      <t>トウロク</t>
    </rPh>
    <rPh sb="4" eb="6">
      <t>ナイヨウ</t>
    </rPh>
    <rPh sb="7" eb="9">
      <t>ゲンキョウ</t>
    </rPh>
    <rPh sb="11" eb="13">
      <t>ソウイ</t>
    </rPh>
    <rPh sb="14" eb="16">
      <t>ウム</t>
    </rPh>
    <rPh sb="19" eb="21">
      <t>トウロク</t>
    </rPh>
    <rPh sb="21" eb="23">
      <t>ナイヨウ</t>
    </rPh>
    <rPh sb="24" eb="26">
      <t>チョッキン</t>
    </rPh>
    <rPh sb="27" eb="29">
      <t>トウロク</t>
    </rPh>
    <rPh sb="29" eb="31">
      <t>ジコウ</t>
    </rPh>
    <rPh sb="33" eb="35">
      <t>ゲンザイ</t>
    </rPh>
    <rPh sb="36" eb="38">
      <t>ジョウキョウ</t>
    </rPh>
    <rPh sb="39" eb="41">
      <t>ソウイ</t>
    </rPh>
    <rPh sb="45" eb="47">
      <t>カクニン</t>
    </rPh>
    <rPh sb="54" eb="56">
      <t>ソウイ</t>
    </rPh>
    <rPh sb="62" eb="64">
      <t>コウモク</t>
    </rPh>
    <rPh sb="73" eb="75">
      <t>ソウイ</t>
    </rPh>
    <rPh sb="76" eb="78">
      <t>ナイヨウ</t>
    </rPh>
    <rPh sb="97" eb="98">
      <t>ショ</t>
    </rPh>
    <rPh sb="99" eb="101">
      <t>ヨウシキ</t>
    </rPh>
    <rPh sb="105" eb="108">
      <t>グタイテキ</t>
    </rPh>
    <rPh sb="109" eb="111">
      <t>キサイ</t>
    </rPh>
    <phoneticPr fontId="7"/>
  </si>
  <si>
    <r>
      <t>２　登録業務の法令適合性の有無
　</t>
    </r>
    <r>
      <rPr>
        <b/>
        <sz val="9"/>
        <color indexed="8"/>
        <rFont val="ＭＳ ゴシック"/>
        <family val="3"/>
        <charset val="128"/>
      </rPr>
      <t>【登録業務の現在の状況について、法令との適合性について回答してください。回答が「いいえ」の項目
　　は、その理由を「サービス付き高齢者向け住宅現状報告書（様式２）」に具体的に記載してください。】</t>
    </r>
    <rPh sb="2" eb="4">
      <t>トウロク</t>
    </rPh>
    <rPh sb="4" eb="6">
      <t>ギョウム</t>
    </rPh>
    <rPh sb="7" eb="9">
      <t>ホウレイ</t>
    </rPh>
    <rPh sb="9" eb="12">
      <t>テキゴウセイ</t>
    </rPh>
    <rPh sb="13" eb="15">
      <t>ウム</t>
    </rPh>
    <rPh sb="18" eb="20">
      <t>トウロク</t>
    </rPh>
    <rPh sb="20" eb="22">
      <t>ギョウム</t>
    </rPh>
    <rPh sb="23" eb="25">
      <t>ゲンザイ</t>
    </rPh>
    <rPh sb="26" eb="28">
      <t>ジョウキョウ</t>
    </rPh>
    <rPh sb="33" eb="35">
      <t>ホウレイ</t>
    </rPh>
    <rPh sb="37" eb="40">
      <t>テキゴウセイ</t>
    </rPh>
    <rPh sb="44" eb="46">
      <t>カイトウ</t>
    </rPh>
    <rPh sb="53" eb="55">
      <t>カイトウ</t>
    </rPh>
    <rPh sb="62" eb="64">
      <t>コウモク</t>
    </rPh>
    <rPh sb="71" eb="73">
      <t>リユウ</t>
    </rPh>
    <rPh sb="92" eb="93">
      <t>ショ</t>
    </rPh>
    <rPh sb="94" eb="96">
      <t>ヨウシキ</t>
    </rPh>
    <rPh sb="100" eb="103">
      <t>グタイテキ</t>
    </rPh>
    <rPh sb="104" eb="106">
      <t>キサイ</t>
    </rPh>
    <phoneticPr fontId="7"/>
  </si>
  <si>
    <t>⑩　保健医療サービスを提供する体制に関する事項</t>
    <rPh sb="2" eb="6">
      <t>ホケンイリョウ</t>
    </rPh>
    <rPh sb="11" eb="13">
      <t>テイキョウ</t>
    </rPh>
    <rPh sb="15" eb="17">
      <t>タイセイ</t>
    </rPh>
    <rPh sb="18" eb="19">
      <t>カン</t>
    </rPh>
    <rPh sb="21" eb="23">
      <t>ジコウ</t>
    </rPh>
    <phoneticPr fontId="24"/>
  </si>
  <si>
    <t>⑪　運営方針</t>
    <rPh sb="2" eb="6">
      <t>ウンエイホウシン</t>
    </rPh>
    <phoneticPr fontId="24"/>
  </si>
  <si>
    <t xml:space="preserve"> 登録申請書（別紙）※1</t>
    <rPh sb="1" eb="3">
      <t>トウロク</t>
    </rPh>
    <rPh sb="3" eb="5">
      <t>シンセイ</t>
    </rPh>
    <rPh sb="5" eb="6">
      <t>ショ</t>
    </rPh>
    <rPh sb="7" eb="9">
      <t>ベッシ</t>
    </rPh>
    <phoneticPr fontId="24"/>
  </si>
  <si>
    <r>
      <t xml:space="preserve">登録申請書
</t>
    </r>
    <r>
      <rPr>
        <b/>
        <sz val="7.5"/>
        <color indexed="8"/>
        <rFont val="ＭＳ ゴシック"/>
        <family val="3"/>
        <charset val="128"/>
      </rPr>
      <t>（別添１,２）※1</t>
    </r>
    <rPh sb="0" eb="2">
      <t>トウロク</t>
    </rPh>
    <rPh sb="2" eb="4">
      <t>シンセイ</t>
    </rPh>
    <rPh sb="4" eb="5">
      <t>ショ</t>
    </rPh>
    <rPh sb="7" eb="9">
      <t>ベッテン</t>
    </rPh>
    <phoneticPr fontId="24"/>
  </si>
  <si>
    <t>登録申請書
（別添３）※1</t>
    <rPh sb="0" eb="2">
      <t>トウロク</t>
    </rPh>
    <rPh sb="2" eb="4">
      <t>シンセイ</t>
    </rPh>
    <rPh sb="4" eb="5">
      <t>ショ</t>
    </rPh>
    <rPh sb="7" eb="9">
      <t>ベッテン</t>
    </rPh>
    <phoneticPr fontId="24"/>
  </si>
  <si>
    <t>登録申請書
（別添４）※1</t>
    <rPh sb="0" eb="2">
      <t>トウロク</t>
    </rPh>
    <rPh sb="2" eb="4">
      <t>シンセイ</t>
    </rPh>
    <rPh sb="4" eb="5">
      <t>ショ</t>
    </rPh>
    <rPh sb="7" eb="9">
      <t>ベッテン</t>
    </rPh>
    <phoneticPr fontId="24"/>
  </si>
  <si>
    <t xml:space="preserve"> ※1 （直近）登録時に提出されました登録申請書の別紙、別添１～４の内容を参照し、ご回答ください。</t>
    <rPh sb="5" eb="7">
      <t>チョッキン</t>
    </rPh>
    <rPh sb="8" eb="10">
      <t>トウロク</t>
    </rPh>
    <rPh sb="10" eb="11">
      <t>ジ</t>
    </rPh>
    <rPh sb="12" eb="14">
      <t>テイシュツ</t>
    </rPh>
    <rPh sb="19" eb="21">
      <t>トウロク</t>
    </rPh>
    <rPh sb="21" eb="23">
      <t>シンセイ</t>
    </rPh>
    <rPh sb="23" eb="24">
      <t>ショ</t>
    </rPh>
    <rPh sb="25" eb="27">
      <t>ベッシ</t>
    </rPh>
    <rPh sb="28" eb="30">
      <t>ベッテン</t>
    </rPh>
    <rPh sb="34" eb="36">
      <t>ナイヨウ</t>
    </rPh>
    <rPh sb="37" eb="39">
      <t>サンショウ</t>
    </rPh>
    <rPh sb="42" eb="44">
      <t>カイトウ</t>
    </rPh>
    <phoneticPr fontId="24"/>
  </si>
  <si>
    <t xml:space="preserve"> ※2　 ⑩⑪については、R4.9.1以降に新規登録申請又は5年更新申請を行った場合が該当します。</t>
    <rPh sb="19" eb="21">
      <t>イコウ</t>
    </rPh>
    <rPh sb="22" eb="24">
      <t>シンキ</t>
    </rPh>
    <rPh sb="24" eb="28">
      <t>トウロクシンセイ</t>
    </rPh>
    <rPh sb="28" eb="29">
      <t>マタ</t>
    </rPh>
    <rPh sb="31" eb="32">
      <t>ネン</t>
    </rPh>
    <rPh sb="32" eb="34">
      <t>コウシン</t>
    </rPh>
    <rPh sb="34" eb="36">
      <t>シンセイ</t>
    </rPh>
    <rPh sb="37" eb="38">
      <t>オコナ</t>
    </rPh>
    <rPh sb="40" eb="42">
      <t>バアイ</t>
    </rPh>
    <rPh sb="43" eb="45">
      <t>ガイトウ</t>
    </rPh>
    <phoneticPr fontId="24"/>
  </si>
  <si>
    <t>第22</t>
    <rPh sb="0" eb="1">
      <t>ダイ</t>
    </rPh>
    <phoneticPr fontId="1"/>
  </si>
  <si>
    <t>第23</t>
    <rPh sb="0" eb="1">
      <t>ダイ</t>
    </rPh>
    <phoneticPr fontId="1"/>
  </si>
  <si>
    <t>第24</t>
    <rPh sb="0" eb="1">
      <t>ダイ</t>
    </rPh>
    <phoneticPr fontId="1"/>
  </si>
  <si>
    <t>第25</t>
    <rPh sb="0" eb="1">
      <t>ダイ</t>
    </rPh>
    <phoneticPr fontId="1"/>
  </si>
  <si>
    <t>第26</t>
    <rPh sb="0" eb="1">
      <t>ダイ</t>
    </rPh>
    <phoneticPr fontId="1"/>
  </si>
  <si>
    <t>第27</t>
    <rPh sb="0" eb="1">
      <t>ダイ</t>
    </rPh>
    <phoneticPr fontId="1"/>
  </si>
  <si>
    <t>第28</t>
    <rPh sb="0" eb="1">
      <t>ダイ</t>
    </rPh>
    <phoneticPr fontId="1"/>
  </si>
  <si>
    <t>第29</t>
    <rPh sb="0" eb="1">
      <t>ダイ</t>
    </rPh>
    <phoneticPr fontId="1"/>
  </si>
  <si>
    <t>第30</t>
    <rPh sb="0" eb="1">
      <t>ダイ</t>
    </rPh>
    <phoneticPr fontId="1"/>
  </si>
  <si>
    <t>第31</t>
    <rPh sb="0" eb="1">
      <t>ダイ</t>
    </rPh>
    <phoneticPr fontId="1"/>
  </si>
  <si>
    <t>第32</t>
    <rPh sb="0" eb="1">
      <t>ダイ</t>
    </rPh>
    <phoneticPr fontId="1"/>
  </si>
  <si>
    <t>第33</t>
    <rPh sb="0" eb="1">
      <t>ダイ</t>
    </rPh>
    <phoneticPr fontId="1"/>
  </si>
  <si>
    <t>入所前住宅の空き家戸数</t>
    <rPh sb="0" eb="2">
      <t>ニュウショ</t>
    </rPh>
    <rPh sb="2" eb="3">
      <t>マエ</t>
    </rPh>
    <rPh sb="3" eb="5">
      <t>ジュウタク</t>
    </rPh>
    <rPh sb="6" eb="7">
      <t>ア</t>
    </rPh>
    <rPh sb="8" eb="9">
      <t>ヤ</t>
    </rPh>
    <rPh sb="9" eb="11">
      <t>コスウ</t>
    </rPh>
    <phoneticPr fontId="56"/>
  </si>
  <si>
    <t>入居
戸数</t>
    <rPh sb="0" eb="2">
      <t>ニュウキョ</t>
    </rPh>
    <rPh sb="3" eb="5">
      <t>コスウ</t>
    </rPh>
    <phoneticPr fontId="56"/>
  </si>
  <si>
    <t>登録
戸数</t>
    <rPh sb="0" eb="2">
      <t>トウロク</t>
    </rPh>
    <rPh sb="3" eb="5">
      <t>コスウ</t>
    </rPh>
    <phoneticPr fontId="56"/>
  </si>
  <si>
    <t>入居者属性</t>
    <rPh sb="0" eb="3">
      <t>ニュウキョシャ</t>
    </rPh>
    <rPh sb="3" eb="5">
      <t>ゾクセイ</t>
    </rPh>
    <phoneticPr fontId="56"/>
  </si>
  <si>
    <t>自立</t>
    <rPh sb="0" eb="2">
      <t>ジリツ</t>
    </rPh>
    <phoneticPr fontId="56"/>
  </si>
  <si>
    <t>要支援
１</t>
    <rPh sb="0" eb="1">
      <t>ヨウ</t>
    </rPh>
    <rPh sb="1" eb="3">
      <t>シエン</t>
    </rPh>
    <phoneticPr fontId="56"/>
  </si>
  <si>
    <t>要支援
２</t>
    <rPh sb="0" eb="1">
      <t>ヨウ</t>
    </rPh>
    <rPh sb="1" eb="3">
      <t>シエン</t>
    </rPh>
    <phoneticPr fontId="56"/>
  </si>
  <si>
    <t>要介護
１</t>
    <rPh sb="0" eb="1">
      <t>ヨウ</t>
    </rPh>
    <rPh sb="1" eb="3">
      <t>カイゴ</t>
    </rPh>
    <phoneticPr fontId="56"/>
  </si>
  <si>
    <t>要介護
２</t>
    <rPh sb="0" eb="1">
      <t>ヨウ</t>
    </rPh>
    <rPh sb="1" eb="3">
      <t>カイゴ</t>
    </rPh>
    <phoneticPr fontId="56"/>
  </si>
  <si>
    <t>要介護
３</t>
    <rPh sb="0" eb="1">
      <t>ヨウ</t>
    </rPh>
    <rPh sb="1" eb="3">
      <t>カイゴ</t>
    </rPh>
    <phoneticPr fontId="56"/>
  </si>
  <si>
    <t>要介護
４</t>
    <rPh sb="0" eb="1">
      <t>ヨウ</t>
    </rPh>
    <rPh sb="1" eb="3">
      <t>カイゴ</t>
    </rPh>
    <phoneticPr fontId="56"/>
  </si>
  <si>
    <t>要介護
５</t>
    <rPh sb="0" eb="1">
      <t>ヨウ</t>
    </rPh>
    <rPh sb="1" eb="3">
      <t>カイゴ</t>
    </rPh>
    <phoneticPr fontId="56"/>
  </si>
  <si>
    <t>不明</t>
    <rPh sb="0" eb="2">
      <t>フメイ</t>
    </rPh>
    <phoneticPr fontId="56"/>
  </si>
  <si>
    <t>⑫　登録の申請が基本方針に照らして適切なものである旨</t>
    <rPh sb="2" eb="4">
      <t>トウロク</t>
    </rPh>
    <rPh sb="5" eb="7">
      <t>シンセイ</t>
    </rPh>
    <rPh sb="8" eb="10">
      <t>キホン</t>
    </rPh>
    <rPh sb="10" eb="12">
      <t>ホウシン</t>
    </rPh>
    <rPh sb="13" eb="14">
      <t>テ</t>
    </rPh>
    <rPh sb="17" eb="19">
      <t>テキセツ</t>
    </rPh>
    <rPh sb="25" eb="26">
      <t>ムネ</t>
    </rPh>
    <phoneticPr fontId="24"/>
  </si>
  <si>
    <t>⑬　役員名簿</t>
    <rPh sb="2" eb="4">
      <t>ヤクイン</t>
    </rPh>
    <rPh sb="4" eb="6">
      <t>メイボ</t>
    </rPh>
    <phoneticPr fontId="24"/>
  </si>
  <si>
    <t>⑭　専用部分の規模並びに構造及び設備等</t>
    <rPh sb="2" eb="4">
      <t>センヨウ</t>
    </rPh>
    <rPh sb="4" eb="6">
      <t>ブブン</t>
    </rPh>
    <rPh sb="7" eb="9">
      <t>キボ</t>
    </rPh>
    <rPh sb="9" eb="10">
      <t>ナラ</t>
    </rPh>
    <rPh sb="12" eb="14">
      <t>コウゾウ</t>
    </rPh>
    <rPh sb="14" eb="15">
      <t>オヨ</t>
    </rPh>
    <rPh sb="16" eb="19">
      <t>セツビトウ</t>
    </rPh>
    <phoneticPr fontId="24"/>
  </si>
  <si>
    <t>⑮　共同利用設備等</t>
    <rPh sb="2" eb="4">
      <t>キョウドウ</t>
    </rPh>
    <rPh sb="4" eb="6">
      <t>リヨウ</t>
    </rPh>
    <rPh sb="6" eb="9">
      <t>セツビトウ</t>
    </rPh>
    <phoneticPr fontId="24"/>
  </si>
  <si>
    <t>⑯　状況把握及び生活相談サービスの内容　</t>
    <rPh sb="2" eb="4">
      <t>ジョウキョウ</t>
    </rPh>
    <rPh sb="4" eb="6">
      <t>ハアク</t>
    </rPh>
    <rPh sb="6" eb="7">
      <t>オヨ</t>
    </rPh>
    <rPh sb="8" eb="10">
      <t>セイカツ</t>
    </rPh>
    <rPh sb="10" eb="12">
      <t>ソウダン</t>
    </rPh>
    <rPh sb="17" eb="19">
      <t>ナイヨウ</t>
    </rPh>
    <phoneticPr fontId="24"/>
  </si>
  <si>
    <t>⑰　食事の提供サービスの内容（該当する場合のみ）</t>
    <rPh sb="2" eb="4">
      <t>ショクジ</t>
    </rPh>
    <rPh sb="5" eb="7">
      <t>テイキョウ</t>
    </rPh>
    <rPh sb="12" eb="14">
      <t>ナイヨウ</t>
    </rPh>
    <rPh sb="15" eb="17">
      <t>ガイトウ</t>
    </rPh>
    <rPh sb="19" eb="21">
      <t>バアイ</t>
    </rPh>
    <phoneticPr fontId="24"/>
  </si>
  <si>
    <t>⑱　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24"/>
  </si>
  <si>
    <t>⑲　調理、洗濯、清掃等の家事サービスの内容（該当する場合のみ）</t>
    <rPh sb="2" eb="4">
      <t>チョウリ</t>
    </rPh>
    <rPh sb="5" eb="7">
      <t>センタク</t>
    </rPh>
    <rPh sb="8" eb="11">
      <t>セイソウトウ</t>
    </rPh>
    <rPh sb="12" eb="14">
      <t>カジ</t>
    </rPh>
    <rPh sb="19" eb="21">
      <t>ナイヨウ</t>
    </rPh>
    <rPh sb="22" eb="24">
      <t>ガイトウ</t>
    </rPh>
    <rPh sb="26" eb="28">
      <t>バアイ</t>
    </rPh>
    <phoneticPr fontId="24"/>
  </si>
  <si>
    <t>⑳　健康管理サービスの内容（該当する場合のみ）</t>
    <rPh sb="2" eb="4">
      <t>ケンコウ</t>
    </rPh>
    <rPh sb="4" eb="6">
      <t>カンリ</t>
    </rPh>
    <rPh sb="11" eb="13">
      <t>ナイヨウ</t>
    </rPh>
    <rPh sb="14" eb="16">
      <t>ガイトウ</t>
    </rPh>
    <rPh sb="18" eb="20">
      <t>バアイ</t>
    </rPh>
    <phoneticPr fontId="24"/>
  </si>
  <si>
    <t>㉑　その他のサービスの内容（該当する場合のみ）</t>
    <rPh sb="4" eb="5">
      <t>タ</t>
    </rPh>
    <rPh sb="11" eb="13">
      <t>ナイヨウ</t>
    </rPh>
    <rPh sb="14" eb="16">
      <t>ガイトウ</t>
    </rPh>
    <rPh sb="18" eb="20">
      <t>バアイ</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</si>
</sst>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0\)"/>
    <numFmt numFmtId="177" formatCode="000"/>
    <numFmt numFmtId="178" formatCode="[$-411]ggge&quot;年&quot;m&quot;月&quot;d&quot;日&quot;;@"/>
  </numFmts>
  <fonts count="58">
    <font>
      <sz val="11"/>
      <color theme="1"/>
      <name val="ＭＳ Ｐゴシック"/>
      <family val="3"/>
      <charset val="128"/>
      <scheme val="minor"/>
    </font>
    <font>
      <sz val="6"/>
      <name val="ＭＳ Ｐゴシック"/>
      <family val="3"/>
      <charset val="128"/>
    </font>
    <font>
      <sz val="10"/>
      <color indexed="8"/>
      <name val="ＭＳ ゴシック"/>
      <family val="3"/>
      <charset val="128"/>
    </font>
    <font>
      <sz val="10"/>
      <name val="ＭＳ ゴシック"/>
      <family val="3"/>
      <charset val="128"/>
    </font>
    <font>
      <b/>
      <sz val="10"/>
      <color indexed="8"/>
      <name val="ＭＳ ゴシック"/>
      <family val="3"/>
      <charset val="128"/>
    </font>
    <font>
      <b/>
      <sz val="10"/>
      <name val="ＭＳ ゴシック"/>
      <family val="3"/>
      <charset val="128"/>
    </font>
    <font>
      <b/>
      <sz val="8"/>
      <color indexed="8"/>
      <name val="ＭＳ ゴシック"/>
      <family val="3"/>
      <charset val="128"/>
    </font>
    <font>
      <sz val="6"/>
      <name val="ＭＳ Ｐゴシック"/>
      <family val="3"/>
      <charset val="128"/>
    </font>
    <font>
      <b/>
      <sz val="8"/>
      <name val="ＭＳ ゴシック"/>
      <family val="3"/>
      <charset val="128"/>
    </font>
    <font>
      <b/>
      <sz val="11"/>
      <color indexed="8"/>
      <name val="ＭＳ Ｐゴシック"/>
      <family val="3"/>
      <charset val="128"/>
    </font>
    <font>
      <sz val="9"/>
      <color indexed="8"/>
      <name val="ＭＳ Ｐゴシック"/>
      <family val="3"/>
      <charset val="128"/>
    </font>
    <font>
      <sz val="9"/>
      <color indexed="10"/>
      <name val="ＭＳ Ｐゴシック"/>
      <family val="3"/>
      <charset val="128"/>
    </font>
    <font>
      <b/>
      <sz val="12"/>
      <color indexed="8"/>
      <name val="ＭＳ ゴシック"/>
      <family val="3"/>
      <charset val="128"/>
    </font>
    <font>
      <sz val="10"/>
      <name val="ＭＳ 明朝"/>
      <family val="1"/>
      <charset val="128"/>
    </font>
    <font>
      <sz val="10"/>
      <color indexed="8"/>
      <name val="ＭＳ 明朝"/>
      <family val="1"/>
      <charset val="128"/>
    </font>
    <font>
      <b/>
      <sz val="10"/>
      <color indexed="10"/>
      <name val="ＭＳ ゴシック"/>
      <family val="3"/>
      <charset val="128"/>
    </font>
    <font>
      <b/>
      <sz val="11"/>
      <color indexed="10"/>
      <name val="ＭＳ ゴシック"/>
      <family val="3"/>
      <charset val="128"/>
    </font>
    <font>
      <sz val="12"/>
      <name val="ＭＳ 明朝"/>
      <family val="1"/>
      <charset val="128"/>
    </font>
    <font>
      <sz val="6"/>
      <name val="ＭＳ 明朝"/>
      <family val="1"/>
      <charset val="128"/>
    </font>
    <font>
      <b/>
      <sz val="14"/>
      <name val="ＭＳ Ｐゴシック"/>
      <family val="3"/>
      <charset val="128"/>
    </font>
    <font>
      <b/>
      <sz val="12"/>
      <name val="ＭＳ ゴシック"/>
      <family val="3"/>
      <charset val="128"/>
    </font>
    <font>
      <b/>
      <sz val="9"/>
      <color indexed="8"/>
      <name val="ＭＳ ゴシック"/>
      <family val="3"/>
      <charset val="128"/>
    </font>
    <font>
      <sz val="9"/>
      <color indexed="8"/>
      <name val="ＭＳ ゴシック"/>
      <family val="3"/>
      <charset val="128"/>
    </font>
    <font>
      <b/>
      <sz val="16"/>
      <name val="ＭＳ ゴシック"/>
      <family val="3"/>
      <charset val="128"/>
    </font>
    <font>
      <sz val="6"/>
      <name val="ＭＳ Ｐゴシック"/>
      <family val="3"/>
      <charset val="128"/>
    </font>
    <font>
      <sz val="11"/>
      <color indexed="8"/>
      <name val="ＭＳ 明朝"/>
      <family val="1"/>
      <charset val="128"/>
    </font>
    <font>
      <sz val="8"/>
      <color indexed="8"/>
      <name val="ＭＳ 明朝"/>
      <family val="1"/>
      <charset val="128"/>
    </font>
    <font>
      <sz val="9"/>
      <name val="ＭＳ ゴシック"/>
      <family val="3"/>
      <charset val="128"/>
    </font>
    <font>
      <b/>
      <sz val="11"/>
      <color indexed="8"/>
      <name val="ＭＳ Ｐゴシック"/>
      <family val="3"/>
      <charset val="128"/>
    </font>
    <font>
      <b/>
      <sz val="9"/>
      <color indexed="10"/>
      <name val="ＭＳ Ｐゴシック"/>
      <family val="3"/>
      <charset val="128"/>
    </font>
    <font>
      <b/>
      <sz val="10"/>
      <color indexed="10"/>
      <name val="ＭＳ ゴシック"/>
      <family val="3"/>
      <charset val="128"/>
    </font>
    <font>
      <sz val="10"/>
      <color indexed="8"/>
      <name val="ＭＳ ゴシック"/>
      <family val="3"/>
      <charset val="128"/>
    </font>
    <font>
      <sz val="9"/>
      <color indexed="10"/>
      <name val="ＭＳ Ｐゴシック"/>
      <family val="3"/>
      <charset val="128"/>
    </font>
    <font>
      <b/>
      <sz val="9"/>
      <color indexed="8"/>
      <name val="ＭＳ Ｐゴシック"/>
      <family val="3"/>
      <charset val="128"/>
    </font>
    <font>
      <sz val="10"/>
      <color indexed="8"/>
      <name val="ＭＳ 明朝"/>
      <family val="1"/>
      <charset val="128"/>
    </font>
    <font>
      <sz val="8"/>
      <color indexed="8"/>
      <name val="ＭＳ ゴシック"/>
      <family val="3"/>
      <charset val="128"/>
    </font>
    <font>
      <sz val="9"/>
      <color indexed="8"/>
      <name val="ＭＳ Ｐゴシック"/>
      <family val="3"/>
      <charset val="128"/>
    </font>
    <font>
      <sz val="11"/>
      <color indexed="8"/>
      <name val="ＭＳ ゴシック"/>
      <family val="3"/>
      <charset val="128"/>
    </font>
    <font>
      <b/>
      <sz val="11"/>
      <color indexed="8"/>
      <name val="ＭＳ 明朝"/>
      <family val="1"/>
      <charset val="128"/>
    </font>
    <font>
      <b/>
      <sz val="12"/>
      <name val="ＭＳ 明朝"/>
      <family val="1"/>
      <charset val="128"/>
    </font>
    <font>
      <sz val="8"/>
      <name val="ＭＳ ゴシック"/>
      <family val="3"/>
      <charset val="128"/>
    </font>
    <font>
      <b/>
      <sz val="7.5"/>
      <color indexed="8"/>
      <name val="ＭＳ ゴシック"/>
      <family val="3"/>
      <charset val="128"/>
    </font>
    <font>
      <b/>
      <sz val="11"/>
      <color indexed="8"/>
      <name val="ＭＳ ゴシック"/>
      <family val="3"/>
      <charset val="128"/>
    </font>
    <font>
      <b/>
      <sz val="8"/>
      <color indexed="12"/>
      <name val="ＭＳ ゴシック"/>
      <family val="3"/>
      <charset val="128"/>
    </font>
    <font>
      <b/>
      <sz val="10"/>
      <color indexed="12"/>
      <name val="ＭＳ ゴシック"/>
      <family val="3"/>
      <charset val="128"/>
    </font>
    <font>
      <b/>
      <sz val="9"/>
      <name val="ＭＳ ゴシック"/>
      <family val="3"/>
      <charset val="128"/>
    </font>
    <font>
      <sz val="9"/>
      <color indexed="8"/>
      <name val="ＭＳ 明朝"/>
      <family val="1"/>
      <charset val="128"/>
    </font>
    <font>
      <sz val="8"/>
      <name val="ＭＳ 明朝"/>
      <family val="1"/>
      <charset val="128"/>
    </font>
    <font>
      <u/>
      <sz val="11"/>
      <color theme="10"/>
      <name val="ＭＳ Ｐゴシック"/>
      <family val="3"/>
      <charset val="128"/>
      <scheme val="minor"/>
    </font>
    <font>
      <b/>
      <sz val="16"/>
      <color indexed="8"/>
      <name val="ＭＳ ゴシック"/>
      <family val="3"/>
      <charset val="128"/>
    </font>
    <font>
      <sz val="9"/>
      <name val="ＭＳ 明朝"/>
      <family val="1"/>
      <charset val="128"/>
    </font>
    <font>
      <sz val="10"/>
      <color theme="1"/>
      <name val="ＭＳ 明朝"/>
      <family val="1"/>
      <charset val="128"/>
    </font>
    <font>
      <sz val="16"/>
      <color theme="1"/>
      <name val="ＭＳ Ｐゴシック"/>
      <family val="3"/>
      <charset val="128"/>
      <scheme val="minor"/>
    </font>
    <font>
      <b/>
      <sz val="9"/>
      <color indexed="81"/>
      <name val="ＭＳ Ｐゴシック"/>
      <family val="3"/>
      <charset val="128"/>
    </font>
    <font>
      <sz val="9"/>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b/>
      <sz val="9"/>
      <color indexed="81"/>
      <name val="MS P ゴシック"/>
      <family val="3"/>
      <charset val="128"/>
    </font>
  </fonts>
  <fills count="12">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indexed="22"/>
        <bgColor indexed="64"/>
      </patternFill>
    </fill>
    <fill>
      <patternFill patternType="solid">
        <fgColor indexed="8"/>
        <bgColor indexed="64"/>
      </patternFill>
    </fill>
    <fill>
      <patternFill patternType="solid">
        <fgColor indexed="43"/>
        <bgColor indexed="64"/>
      </patternFill>
    </fill>
    <fill>
      <patternFill patternType="solid">
        <fgColor indexed="44"/>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tint="-4.9989318521683403E-2"/>
        <bgColor indexed="64"/>
      </patternFill>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double">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indexed="64"/>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theme="1"/>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theme="1"/>
      </bottom>
      <diagonal/>
    </border>
    <border>
      <left/>
      <right/>
      <top style="thin">
        <color indexed="64"/>
      </top>
      <bottom style="thin">
        <color theme="1"/>
      </bottom>
      <diagonal/>
    </border>
  </borders>
  <cellStyleXfs count="3">
    <xf numFmtId="0" fontId="0" fillId="0" borderId="0">
      <alignment vertical="center"/>
    </xf>
    <xf numFmtId="0" fontId="48" fillId="0" borderId="0" applyNumberFormat="0" applyFill="0" applyBorder="0" applyAlignment="0" applyProtection="0">
      <alignment vertical="center"/>
    </xf>
    <xf numFmtId="0" fontId="17" fillId="0" borderId="0">
      <alignment vertical="center"/>
    </xf>
  </cellStyleXfs>
  <cellXfs count="27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lignment vertical="center"/>
    </xf>
    <xf numFmtId="0" fontId="2" fillId="0" borderId="0" xfId="0" applyFont="1" applyBorder="1" applyAlignment="1">
      <alignment vertical="center" shrinkToFit="1"/>
    </xf>
    <xf numFmtId="0" fontId="2" fillId="0" borderId="0" xfId="0" applyFont="1" applyBorder="1" applyAlignment="1">
      <alignment vertical="center"/>
    </xf>
    <xf numFmtId="0" fontId="2" fillId="0" borderId="0" xfId="0" applyFont="1" applyAlignment="1">
      <alignment vertical="center"/>
    </xf>
    <xf numFmtId="0" fontId="2" fillId="2" borderId="0" xfId="0" applyFont="1" applyFill="1" applyBorder="1">
      <alignment vertical="center"/>
    </xf>
    <xf numFmtId="0" fontId="4" fillId="0" borderId="0" xfId="0" applyFont="1" applyBorder="1">
      <alignment vertical="center"/>
    </xf>
    <xf numFmtId="0" fontId="4" fillId="0" borderId="0" xfId="0" applyFont="1">
      <alignment vertical="center"/>
    </xf>
    <xf numFmtId="0" fontId="2" fillId="2" borderId="0" xfId="0" applyFont="1" applyFill="1" applyAlignment="1">
      <alignment vertical="center" shrinkToFit="1"/>
    </xf>
    <xf numFmtId="0" fontId="2" fillId="2" borderId="0" xfId="0" applyFont="1" applyFill="1">
      <alignment vertical="center"/>
    </xf>
    <xf numFmtId="176" fontId="2" fillId="0" borderId="0" xfId="0" applyNumberFormat="1" applyFont="1" applyBorder="1" applyAlignment="1">
      <alignment horizontal="center" vertical="center" shrinkToFit="1"/>
    </xf>
    <xf numFmtId="176" fontId="2" fillId="0" borderId="0" xfId="0" applyNumberFormat="1" applyFont="1" applyAlignment="1">
      <alignment horizontal="center" vertical="center" shrinkToFit="1"/>
    </xf>
    <xf numFmtId="0" fontId="3" fillId="3" borderId="0" xfId="0" applyFont="1" applyFill="1" applyBorder="1" applyAlignment="1">
      <alignment vertical="center" shrinkToFit="1"/>
    </xf>
    <xf numFmtId="0" fontId="10" fillId="3" borderId="0" xfId="0" applyFont="1" applyFill="1" applyAlignment="1">
      <alignment vertical="center" wrapText="1"/>
    </xf>
    <xf numFmtId="0" fontId="2" fillId="2" borderId="0" xfId="0" applyFont="1" applyFill="1" applyBorder="1" applyProtection="1">
      <alignment vertical="center"/>
    </xf>
    <xf numFmtId="176" fontId="2" fillId="2" borderId="0" xfId="0" applyNumberFormat="1" applyFont="1" applyFill="1" applyBorder="1" applyAlignment="1" applyProtection="1">
      <alignment horizontal="center" vertical="center" shrinkToFit="1"/>
    </xf>
    <xf numFmtId="0" fontId="2" fillId="2" borderId="0" xfId="0" applyFont="1" applyFill="1" applyBorder="1" applyAlignment="1" applyProtection="1">
      <alignment vertical="center"/>
    </xf>
    <xf numFmtId="0" fontId="4" fillId="2" borderId="0" xfId="0" applyFont="1" applyFill="1" applyBorder="1" applyProtection="1">
      <alignment vertical="center"/>
    </xf>
    <xf numFmtId="0" fontId="2" fillId="4" borderId="1" xfId="0" applyFont="1" applyFill="1" applyBorder="1" applyAlignment="1" applyProtection="1">
      <alignment horizontal="center" vertical="center"/>
    </xf>
    <xf numFmtId="0" fontId="2" fillId="4" borderId="2" xfId="0" applyFont="1" applyFill="1" applyBorder="1" applyAlignment="1" applyProtection="1">
      <alignment horizontal="center" vertical="center" shrinkToFit="1"/>
    </xf>
    <xf numFmtId="0" fontId="2" fillId="0" borderId="0" xfId="0" applyFont="1" applyAlignment="1" applyProtection="1">
      <alignment vertical="center"/>
    </xf>
    <xf numFmtId="0" fontId="2" fillId="0" borderId="0" xfId="0" applyFont="1" applyProtection="1">
      <alignment vertical="center"/>
    </xf>
    <xf numFmtId="0" fontId="2" fillId="0" borderId="0" xfId="0" applyFont="1" applyBorder="1" applyProtection="1">
      <alignment vertical="center"/>
    </xf>
    <xf numFmtId="0" fontId="3" fillId="3" borderId="0" xfId="0" applyFont="1" applyFill="1" applyBorder="1" applyAlignment="1" applyProtection="1">
      <alignment vertical="center" shrinkToFit="1"/>
    </xf>
    <xf numFmtId="0" fontId="10" fillId="3" borderId="0" xfId="0" applyFont="1" applyFill="1" applyAlignment="1" applyProtection="1">
      <alignment vertical="center" wrapText="1"/>
    </xf>
    <xf numFmtId="0" fontId="2" fillId="0" borderId="0" xfId="0" applyFont="1" applyAlignment="1" applyProtection="1">
      <alignment horizontal="center" vertical="center"/>
    </xf>
    <xf numFmtId="0" fontId="8" fillId="5" borderId="0" xfId="0" applyFont="1" applyFill="1" applyBorder="1" applyProtection="1">
      <alignment vertical="center"/>
    </xf>
    <xf numFmtId="0" fontId="15" fillId="5" borderId="0" xfId="0" applyFont="1" applyFill="1" applyBorder="1" applyAlignment="1" applyProtection="1">
      <alignment horizontal="left" vertical="center"/>
    </xf>
    <xf numFmtId="0" fontId="8" fillId="5" borderId="0" xfId="0" applyFont="1" applyFill="1" applyBorder="1" applyAlignment="1" applyProtection="1">
      <alignment horizontal="right" vertical="center"/>
    </xf>
    <xf numFmtId="0" fontId="8" fillId="5" borderId="0" xfId="0" applyFont="1" applyFill="1" applyBorder="1" applyAlignment="1" applyProtection="1">
      <alignment horizontal="center" vertical="center"/>
    </xf>
    <xf numFmtId="0" fontId="8" fillId="5" borderId="0" xfId="0" applyFont="1" applyFill="1" applyBorder="1" applyAlignment="1" applyProtection="1">
      <alignment horizontal="left" vertical="center" shrinkToFit="1"/>
    </xf>
    <xf numFmtId="0" fontId="2" fillId="2" borderId="0" xfId="0" applyFont="1" applyFill="1" applyBorder="1" applyAlignment="1" applyProtection="1">
      <alignment vertical="center" shrinkToFit="1"/>
    </xf>
    <xf numFmtId="0" fontId="10" fillId="3" borderId="0" xfId="0" applyFont="1" applyFill="1" applyBorder="1" applyAlignment="1" applyProtection="1">
      <alignment vertical="center" wrapText="1"/>
    </xf>
    <xf numFmtId="0" fontId="6" fillId="6" borderId="0" xfId="0" applyFont="1" applyFill="1" applyBorder="1" applyProtection="1">
      <alignment vertical="center"/>
    </xf>
    <xf numFmtId="0" fontId="2" fillId="2" borderId="0" xfId="0" applyFont="1" applyFill="1" applyBorder="1" applyAlignment="1" applyProtection="1">
      <alignment horizontal="center" vertical="center"/>
    </xf>
    <xf numFmtId="0" fontId="2" fillId="2" borderId="3" xfId="0" applyFont="1" applyFill="1" applyBorder="1" applyAlignment="1" applyProtection="1">
      <alignment horizontal="distributed" vertical="center" indent="1"/>
    </xf>
    <xf numFmtId="0" fontId="4" fillId="2" borderId="3" xfId="0" applyFont="1" applyFill="1" applyBorder="1" applyAlignment="1" applyProtection="1">
      <alignment horizontal="left" vertical="center" indent="1" shrinkToFit="1"/>
    </xf>
    <xf numFmtId="0" fontId="2" fillId="2" borderId="0" xfId="0" applyFont="1" applyFill="1" applyAlignment="1" applyProtection="1">
      <alignment horizontal="center" vertical="center"/>
    </xf>
    <xf numFmtId="0" fontId="2" fillId="2" borderId="0" xfId="0" applyFont="1" applyFill="1" applyBorder="1" applyAlignment="1" applyProtection="1">
      <alignment horizontal="center" vertical="center" shrinkToFit="1"/>
    </xf>
    <xf numFmtId="0" fontId="3" fillId="3" borderId="0" xfId="0" applyFont="1" applyFill="1" applyBorder="1" applyAlignment="1" applyProtection="1">
      <alignment horizontal="center" vertical="center" shrinkToFit="1"/>
    </xf>
    <xf numFmtId="0" fontId="11" fillId="3" borderId="0" xfId="0" applyFont="1" applyFill="1" applyBorder="1" applyAlignment="1" applyProtection="1">
      <alignment vertical="center" wrapText="1"/>
    </xf>
    <xf numFmtId="0" fontId="30" fillId="0" borderId="0" xfId="0" applyFont="1" applyAlignment="1" applyProtection="1">
      <alignment horizontal="center" vertical="center"/>
    </xf>
    <xf numFmtId="0" fontId="2" fillId="2" borderId="0" xfId="0" applyFont="1" applyFill="1" applyProtection="1">
      <alignment vertical="center"/>
    </xf>
    <xf numFmtId="0" fontId="2" fillId="0" borderId="4" xfId="0" applyFont="1" applyFill="1" applyBorder="1" applyAlignment="1" applyProtection="1">
      <alignment horizontal="left" vertical="center" indent="1"/>
    </xf>
    <xf numFmtId="0" fontId="2" fillId="0" borderId="5" xfId="0" applyFont="1" applyFill="1" applyBorder="1" applyAlignment="1" applyProtection="1">
      <alignment horizontal="left" vertical="center" indent="1"/>
    </xf>
    <xf numFmtId="0" fontId="2" fillId="2" borderId="0" xfId="0" applyFont="1" applyFill="1" applyBorder="1" applyAlignment="1" applyProtection="1">
      <alignment horizontal="left" vertical="center" shrinkToFit="1"/>
    </xf>
    <xf numFmtId="0" fontId="10" fillId="0" borderId="0" xfId="0" applyFont="1" applyAlignment="1" applyProtection="1">
      <alignment vertical="center" wrapText="1"/>
    </xf>
    <xf numFmtId="0" fontId="2" fillId="0" borderId="6" xfId="0" applyFont="1" applyFill="1" applyBorder="1" applyAlignment="1" applyProtection="1">
      <alignment horizontal="left" vertical="center" indent="1"/>
    </xf>
    <xf numFmtId="0" fontId="2" fillId="0" borderId="7" xfId="0" applyFont="1" applyFill="1" applyBorder="1" applyAlignment="1" applyProtection="1">
      <alignment horizontal="left" vertical="center" indent="1"/>
    </xf>
    <xf numFmtId="0" fontId="2" fillId="2" borderId="0" xfId="0" applyFont="1" applyFill="1" applyBorder="1" applyAlignment="1" applyProtection="1">
      <alignment vertical="center" textRotation="255" shrinkToFit="1"/>
    </xf>
    <xf numFmtId="0" fontId="2" fillId="0" borderId="0" xfId="0" applyFont="1" applyFill="1" applyBorder="1" applyAlignment="1" applyProtection="1">
      <alignment horizontal="left" vertical="center" indent="1"/>
    </xf>
    <xf numFmtId="0" fontId="14" fillId="0" borderId="3" xfId="0" applyFont="1" applyBorder="1" applyAlignment="1" applyProtection="1">
      <alignment horizontal="center" vertical="center" shrinkToFit="1"/>
    </xf>
    <xf numFmtId="0" fontId="2" fillId="2" borderId="0" xfId="0" applyFont="1" applyFill="1" applyAlignment="1" applyProtection="1">
      <alignment vertical="center"/>
    </xf>
    <xf numFmtId="0" fontId="3" fillId="2" borderId="0" xfId="0" applyFont="1" applyFill="1" applyBorder="1" applyAlignment="1" applyProtection="1">
      <alignment horizontal="left" vertical="center" shrinkToFit="1"/>
    </xf>
    <xf numFmtId="0" fontId="31" fillId="2" borderId="8"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2" fillId="0" borderId="0" xfId="0" applyFont="1" applyBorder="1" applyAlignment="1" applyProtection="1">
      <alignment horizontal="center" vertical="center"/>
    </xf>
    <xf numFmtId="0" fontId="4" fillId="0" borderId="9" xfId="0" applyFont="1" applyBorder="1" applyProtection="1">
      <alignment vertical="center"/>
    </xf>
    <xf numFmtId="176" fontId="2" fillId="0" borderId="9" xfId="0" applyNumberFormat="1" applyFont="1" applyBorder="1" applyAlignment="1" applyProtection="1">
      <alignment horizontal="center" vertical="center" shrinkToFit="1"/>
    </xf>
    <xf numFmtId="0" fontId="15" fillId="5" borderId="9" xfId="0" applyFont="1" applyFill="1" applyBorder="1" applyAlignment="1" applyProtection="1">
      <alignment horizontal="left" vertical="center"/>
    </xf>
    <xf numFmtId="0" fontId="8" fillId="5" borderId="9" xfId="0" applyFont="1" applyFill="1" applyBorder="1" applyAlignment="1" applyProtection="1">
      <alignment horizontal="center" vertical="center"/>
    </xf>
    <xf numFmtId="0" fontId="8" fillId="5" borderId="9" xfId="0" applyFont="1" applyFill="1" applyBorder="1" applyAlignment="1" applyProtection="1">
      <alignment horizontal="left" vertical="center" shrinkToFit="1"/>
    </xf>
    <xf numFmtId="0" fontId="2" fillId="0" borderId="9" xfId="0" applyFont="1" applyBorder="1" applyProtection="1">
      <alignment vertical="center"/>
    </xf>
    <xf numFmtId="0" fontId="29" fillId="0" borderId="0" xfId="0" applyFont="1" applyAlignment="1" applyProtection="1">
      <alignment vertical="center" wrapText="1"/>
      <protection locked="0"/>
    </xf>
    <xf numFmtId="0" fontId="32" fillId="0" borderId="0" xfId="0" applyFont="1" applyAlignment="1" applyProtection="1">
      <alignment vertical="center" wrapText="1"/>
      <protection locked="0"/>
    </xf>
    <xf numFmtId="0" fontId="17" fillId="0" borderId="0" xfId="2" applyProtection="1">
      <alignment vertical="center"/>
    </xf>
    <xf numFmtId="0" fontId="26" fillId="0" borderId="2" xfId="0" applyFont="1" applyBorder="1" applyAlignment="1" applyProtection="1">
      <alignment horizontal="center" vertical="center" wrapText="1" shrinkToFit="1"/>
    </xf>
    <xf numFmtId="0" fontId="35" fillId="2" borderId="0" xfId="0" applyFont="1" applyFill="1" applyBorder="1" applyProtection="1">
      <alignment vertical="center"/>
    </xf>
    <xf numFmtId="0" fontId="40" fillId="5" borderId="0" xfId="0" applyFont="1" applyFill="1" applyBorder="1" applyAlignment="1" applyProtection="1">
      <alignment horizontal="right" vertical="center"/>
    </xf>
    <xf numFmtId="0" fontId="37" fillId="2" borderId="0" xfId="0" applyFont="1" applyFill="1" applyBorder="1" applyAlignment="1" applyProtection="1">
      <alignment vertical="center" wrapText="1"/>
    </xf>
    <xf numFmtId="0" fontId="23" fillId="2" borderId="0" xfId="0" applyFont="1" applyFill="1" applyBorder="1" applyAlignment="1" applyProtection="1">
      <alignment horizontal="center" vertical="center" shrinkToFit="1"/>
    </xf>
    <xf numFmtId="0" fontId="0" fillId="0" borderId="6" xfId="0" applyBorder="1" applyAlignment="1" applyProtection="1">
      <alignment horizontal="left" vertical="top"/>
    </xf>
    <xf numFmtId="0" fontId="0" fillId="0" borderId="7" xfId="0" applyBorder="1" applyAlignment="1" applyProtection="1">
      <alignment horizontal="left" vertical="top"/>
    </xf>
    <xf numFmtId="0" fontId="0" fillId="0" borderId="4" xfId="0" applyBorder="1" applyAlignment="1" applyProtection="1">
      <alignment horizontal="left" vertical="top"/>
    </xf>
    <xf numFmtId="0" fontId="0" fillId="0" borderId="5" xfId="0" applyBorder="1" applyAlignment="1" applyProtection="1">
      <alignment horizontal="left" vertical="top"/>
    </xf>
    <xf numFmtId="0" fontId="34" fillId="2" borderId="3" xfId="0" applyFont="1" applyFill="1" applyBorder="1" applyAlignment="1" applyProtection="1">
      <alignment horizontal="left" vertical="center" shrinkToFit="1"/>
    </xf>
    <xf numFmtId="0" fontId="15" fillId="2" borderId="9" xfId="0" applyFont="1" applyFill="1" applyBorder="1" applyAlignment="1" applyProtection="1">
      <alignment horizontal="left" vertical="center" wrapText="1"/>
    </xf>
    <xf numFmtId="0" fontId="0" fillId="0" borderId="6" xfId="0" applyBorder="1" applyAlignment="1" applyProtection="1">
      <alignment horizontal="center" vertical="center" shrinkToFit="1"/>
    </xf>
    <xf numFmtId="0" fontId="0" fillId="0" borderId="7" xfId="0" applyBorder="1" applyAlignment="1" applyProtection="1">
      <alignment horizontal="center" vertical="center" shrinkToFit="1"/>
    </xf>
    <xf numFmtId="0" fontId="0" fillId="0" borderId="4" xfId="0" applyBorder="1" applyAlignment="1" applyProtection="1">
      <alignment horizontal="center" vertical="center" shrinkToFit="1"/>
    </xf>
    <xf numFmtId="0" fontId="0" fillId="0" borderId="5" xfId="0" applyBorder="1" applyAlignment="1" applyProtection="1">
      <alignment horizontal="center" vertical="center" shrinkToFit="1"/>
    </xf>
    <xf numFmtId="0" fontId="4" fillId="0" borderId="6" xfId="0" applyFont="1" applyBorder="1" applyAlignment="1" applyProtection="1">
      <alignment horizontal="center" vertical="center" textRotation="255" wrapText="1"/>
    </xf>
    <xf numFmtId="0" fontId="0" fillId="0" borderId="7" xfId="0" applyBorder="1" applyAlignment="1" applyProtection="1">
      <alignment vertical="center" wrapText="1"/>
    </xf>
    <xf numFmtId="0" fontId="0" fillId="0" borderId="6" xfId="0" applyBorder="1" applyAlignment="1" applyProtection="1">
      <alignment vertical="center" wrapText="1"/>
    </xf>
    <xf numFmtId="0" fontId="0" fillId="0" borderId="4" xfId="0" applyBorder="1" applyAlignment="1" applyProtection="1">
      <alignment vertical="center" wrapText="1"/>
    </xf>
    <xf numFmtId="0" fontId="20" fillId="2" borderId="0" xfId="0" applyFont="1" applyFill="1" applyBorder="1" applyProtection="1">
      <alignment vertical="center"/>
    </xf>
    <xf numFmtId="0" fontId="42" fillId="2" borderId="0" xfId="0" applyFont="1" applyFill="1" applyBorder="1" applyProtection="1">
      <alignment vertical="center"/>
    </xf>
    <xf numFmtId="0" fontId="0" fillId="0" borderId="13" xfId="0" applyBorder="1" applyAlignment="1" applyProtection="1">
      <alignment vertical="center" wrapText="1"/>
    </xf>
    <xf numFmtId="0" fontId="27" fillId="3" borderId="0" xfId="0" applyFont="1" applyFill="1" applyBorder="1" applyAlignment="1" applyProtection="1">
      <alignment horizontal="center" vertical="center" shrinkToFit="1"/>
      <protection locked="0"/>
    </xf>
    <xf numFmtId="0" fontId="29" fillId="3" borderId="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wrapText="1"/>
    </xf>
    <xf numFmtId="0" fontId="30" fillId="0" borderId="0" xfId="0" applyFont="1" applyAlignment="1" applyProtection="1">
      <alignment horizontal="center" vertical="center" wrapText="1"/>
    </xf>
    <xf numFmtId="0" fontId="43" fillId="2" borderId="0" xfId="0" applyFont="1" applyFill="1" applyBorder="1" applyAlignment="1" applyProtection="1">
      <alignment horizontal="right" vertical="center"/>
    </xf>
    <xf numFmtId="0" fontId="43" fillId="2" borderId="0" xfId="0" applyFont="1" applyFill="1" applyBorder="1" applyProtection="1">
      <alignment vertical="center"/>
    </xf>
    <xf numFmtId="0" fontId="44" fillId="2" borderId="0" xfId="0" applyFont="1" applyFill="1" applyBorder="1" applyProtection="1">
      <alignment vertical="center"/>
    </xf>
    <xf numFmtId="0" fontId="43" fillId="5" borderId="0" xfId="0" applyFont="1" applyFill="1" applyBorder="1" applyAlignment="1" applyProtection="1">
      <alignment horizontal="right" vertical="center"/>
    </xf>
    <xf numFmtId="0" fontId="15" fillId="0" borderId="0" xfId="0" applyFont="1" applyAlignment="1" applyProtection="1">
      <alignment horizontal="center" vertical="center"/>
    </xf>
    <xf numFmtId="0" fontId="26" fillId="0" borderId="2" xfId="0" applyFont="1" applyBorder="1" applyAlignment="1" applyProtection="1">
      <alignment horizontal="center" vertical="center" shrinkToFit="1"/>
    </xf>
    <xf numFmtId="0" fontId="47" fillId="2" borderId="2" xfId="0" applyFont="1" applyFill="1" applyBorder="1" applyAlignment="1" applyProtection="1">
      <alignment horizontal="center" vertical="center" shrinkToFit="1"/>
    </xf>
    <xf numFmtId="0" fontId="5" fillId="4" borderId="14" xfId="0" applyFont="1" applyFill="1" applyBorder="1" applyAlignment="1" applyProtection="1">
      <alignment horizontal="distributed" vertical="distributed" indent="1"/>
    </xf>
    <xf numFmtId="0" fontId="38" fillId="0" borderId="1" xfId="0" applyFont="1" applyBorder="1" applyAlignment="1">
      <alignment horizontal="center" vertical="center"/>
    </xf>
    <xf numFmtId="0" fontId="38" fillId="0" borderId="10" xfId="0" applyFont="1" applyBorder="1" applyAlignment="1">
      <alignment horizontal="center" vertical="center"/>
    </xf>
    <xf numFmtId="177" fontId="38" fillId="0" borderId="2" xfId="0" applyNumberFormat="1" applyFont="1" applyBorder="1" applyAlignment="1">
      <alignment horizontal="center" vertical="center"/>
    </xf>
    <xf numFmtId="0" fontId="25" fillId="0" borderId="4" xfId="0" applyFont="1" applyBorder="1">
      <alignment vertical="center"/>
    </xf>
    <xf numFmtId="0" fontId="25" fillId="0" borderId="13" xfId="0" applyFont="1" applyBorder="1">
      <alignment vertical="center"/>
    </xf>
    <xf numFmtId="0" fontId="5" fillId="4" borderId="14" xfId="0" applyFont="1" applyFill="1" applyBorder="1" applyAlignment="1" applyProtection="1">
      <alignment horizontal="distributed" vertical="distributed" wrapText="1" indent="1"/>
    </xf>
    <xf numFmtId="0" fontId="5" fillId="4" borderId="1" xfId="0" applyFont="1" applyFill="1" applyBorder="1" applyAlignment="1" applyProtection="1">
      <alignment horizontal="distributed" vertical="distributed" wrapText="1" indent="1"/>
    </xf>
    <xf numFmtId="0" fontId="0" fillId="0" borderId="0" xfId="0" applyAlignment="1">
      <alignment vertical="center"/>
    </xf>
    <xf numFmtId="0" fontId="23" fillId="2" borderId="0" xfId="0" applyFont="1" applyFill="1" applyBorder="1" applyAlignment="1" applyProtection="1">
      <alignment vertical="center"/>
    </xf>
    <xf numFmtId="0" fontId="4" fillId="0" borderId="1" xfId="0" applyFont="1" applyFill="1" applyBorder="1" applyAlignment="1" applyProtection="1">
      <alignment vertical="center" shrinkToFit="1"/>
      <protection locked="0"/>
    </xf>
    <xf numFmtId="0" fontId="29" fillId="3" borderId="0" xfId="0" applyFont="1" applyFill="1" applyBorder="1" applyAlignment="1" applyProtection="1">
      <alignment vertical="center" wrapText="1"/>
    </xf>
    <xf numFmtId="0" fontId="29" fillId="0" borderId="0" xfId="0" applyFont="1" applyAlignment="1" applyProtection="1">
      <alignment vertical="center" wrapText="1"/>
    </xf>
    <xf numFmtId="0" fontId="32" fillId="0" borderId="0" xfId="0" applyFont="1" applyAlignment="1" applyProtection="1">
      <alignment vertical="center" wrapText="1"/>
    </xf>
    <xf numFmtId="0" fontId="16" fillId="5" borderId="0" xfId="0" applyFont="1" applyFill="1" applyBorder="1" applyAlignment="1" applyProtection="1">
      <alignment horizontal="center" vertical="center"/>
    </xf>
    <xf numFmtId="0" fontId="15" fillId="5" borderId="9" xfId="0" applyFont="1" applyFill="1" applyBorder="1" applyAlignment="1" applyProtection="1">
      <alignment horizontal="center" vertical="center"/>
    </xf>
    <xf numFmtId="0" fontId="0" fillId="0" borderId="0" xfId="0" applyBorder="1" applyAlignment="1" applyProtection="1">
      <alignment horizontal="center" vertical="center" shrinkToFit="1"/>
    </xf>
    <xf numFmtId="0" fontId="13" fillId="0" borderId="6" xfId="0" applyFont="1" applyFill="1" applyBorder="1" applyAlignment="1" applyProtection="1">
      <alignment horizontal="left" vertical="center" wrapText="1"/>
    </xf>
    <xf numFmtId="0" fontId="13" fillId="0" borderId="4"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textRotation="255" wrapText="1"/>
    </xf>
    <xf numFmtId="0" fontId="4" fillId="0" borderId="3" xfId="0" applyFont="1" applyFill="1" applyBorder="1" applyAlignment="1" applyProtection="1">
      <alignment horizontal="center" vertical="center" textRotation="255" wrapText="1"/>
    </xf>
    <xf numFmtId="0" fontId="2" fillId="9" borderId="2" xfId="0" applyFont="1" applyFill="1" applyBorder="1" applyAlignment="1" applyProtection="1">
      <alignment vertical="center" shrinkToFit="1"/>
    </xf>
    <xf numFmtId="0" fontId="2" fillId="9" borderId="19" xfId="0" applyFont="1" applyFill="1" applyBorder="1" applyAlignment="1" applyProtection="1">
      <alignment horizontal="center" vertical="center" shrinkToFit="1"/>
    </xf>
    <xf numFmtId="0" fontId="2" fillId="9" borderId="19" xfId="0" applyFont="1" applyFill="1" applyBorder="1" applyAlignment="1" applyProtection="1">
      <alignment horizontal="center" vertical="center"/>
      <protection locked="0"/>
    </xf>
    <xf numFmtId="0" fontId="2" fillId="9" borderId="19" xfId="0" applyFont="1" applyFill="1" applyBorder="1" applyAlignment="1" applyProtection="1">
      <alignment horizontal="center" vertical="center" shrinkToFit="1"/>
      <protection locked="0"/>
    </xf>
    <xf numFmtId="0" fontId="5" fillId="0" borderId="22" xfId="1" applyFont="1" applyFill="1" applyBorder="1" applyAlignment="1" applyProtection="1">
      <alignment horizontal="right" vertical="center" shrinkToFit="1"/>
      <protection locked="0"/>
    </xf>
    <xf numFmtId="0" fontId="4" fillId="0" borderId="24" xfId="0" applyFont="1" applyFill="1" applyBorder="1" applyAlignment="1" applyProtection="1">
      <alignment vertical="center" shrinkToFit="1"/>
      <protection locked="0"/>
    </xf>
    <xf numFmtId="0" fontId="52" fillId="8" borderId="0" xfId="0" applyFont="1" applyFill="1" applyAlignment="1" applyProtection="1">
      <alignment horizontal="center" vertical="center"/>
      <protection locked="0"/>
    </xf>
    <xf numFmtId="0" fontId="4" fillId="0" borderId="12" xfId="0" applyFont="1" applyFill="1" applyBorder="1" applyAlignment="1" applyProtection="1">
      <alignment horizontal="center" vertical="center"/>
    </xf>
    <xf numFmtId="0" fontId="4" fillId="0" borderId="10" xfId="0" applyFont="1" applyFill="1" applyBorder="1" applyAlignment="1" applyProtection="1">
      <alignment horizontal="center" vertical="center"/>
      <protection locked="0"/>
    </xf>
    <xf numFmtId="0" fontId="4" fillId="0" borderId="11" xfId="0" applyNumberFormat="1" applyFont="1" applyFill="1" applyBorder="1" applyAlignment="1" applyProtection="1">
      <alignment horizontal="center" vertical="center"/>
      <protection locked="0"/>
    </xf>
    <xf numFmtId="0" fontId="5" fillId="0" borderId="23" xfId="1" applyFont="1" applyFill="1" applyBorder="1" applyAlignment="1" applyProtection="1">
      <alignment horizontal="right" vertical="center" shrinkToFit="1"/>
      <protection locked="0"/>
    </xf>
    <xf numFmtId="0" fontId="5" fillId="0" borderId="14" xfId="1" applyFont="1" applyFill="1" applyBorder="1" applyAlignment="1" applyProtection="1">
      <alignment horizontal="right" vertical="center" shrinkToFit="1"/>
      <protection locked="0"/>
    </xf>
    <xf numFmtId="0" fontId="4" fillId="0" borderId="14" xfId="0" applyFont="1" applyFill="1" applyBorder="1" applyAlignment="1" applyProtection="1">
      <alignment horizontal="right" vertical="center" shrinkToFit="1"/>
    </xf>
    <xf numFmtId="0" fontId="4" fillId="0" borderId="14" xfId="0" applyFont="1" applyFill="1" applyBorder="1" applyAlignment="1" applyProtection="1">
      <alignment horizontal="right" vertical="center"/>
      <protection locked="0"/>
    </xf>
    <xf numFmtId="0" fontId="4" fillId="0" borderId="14" xfId="0" applyFont="1" applyFill="1" applyBorder="1" applyAlignment="1" applyProtection="1">
      <alignment horizontal="right" vertical="center" shrinkToFit="1"/>
      <protection locked="0"/>
    </xf>
    <xf numFmtId="0" fontId="5" fillId="0" borderId="22" xfId="1" applyFont="1" applyFill="1" applyBorder="1" applyAlignment="1" applyProtection="1">
      <alignment horizontal="center" vertical="center" shrinkToFit="1"/>
      <protection locked="0"/>
    </xf>
    <xf numFmtId="0" fontId="4" fillId="4" borderId="1" xfId="0" applyFont="1" applyFill="1" applyBorder="1" applyAlignment="1" applyProtection="1">
      <alignment horizontal="center" vertical="center" shrinkToFit="1"/>
    </xf>
    <xf numFmtId="0" fontId="6" fillId="4" borderId="1" xfId="0" applyFont="1" applyFill="1" applyBorder="1" applyAlignment="1" applyProtection="1">
      <alignment vertical="center" wrapText="1"/>
    </xf>
    <xf numFmtId="0" fontId="2" fillId="9" borderId="25" xfId="0" applyFont="1" applyFill="1" applyBorder="1" applyAlignment="1" applyProtection="1">
      <alignment horizontal="center" vertical="center"/>
      <protection locked="0"/>
    </xf>
    <xf numFmtId="0" fontId="5" fillId="0" borderId="1" xfId="1" applyFont="1" applyFill="1" applyBorder="1" applyAlignment="1" applyProtection="1">
      <alignment horizontal="right" vertical="center" shrinkToFit="1"/>
      <protection locked="0"/>
    </xf>
    <xf numFmtId="0" fontId="14" fillId="0" borderId="26" xfId="0" applyFont="1" applyBorder="1" applyAlignment="1" applyProtection="1">
      <alignment horizontal="center" vertical="center" shrinkToFit="1"/>
    </xf>
    <xf numFmtId="0" fontId="45" fillId="0" borderId="14" xfId="0" applyFont="1" applyFill="1" applyBorder="1" applyAlignment="1" applyProtection="1">
      <alignment horizontal="center" vertical="center" wrapText="1"/>
      <protection locked="0"/>
    </xf>
    <xf numFmtId="0" fontId="0" fillId="0" borderId="14" xfId="0" applyBorder="1" applyAlignment="1">
      <alignment vertical="center"/>
    </xf>
    <xf numFmtId="0" fontId="0" fillId="0" borderId="1" xfId="0" applyBorder="1" applyAlignment="1">
      <alignment vertical="center"/>
    </xf>
    <xf numFmtId="0" fontId="3" fillId="2" borderId="0" xfId="0" applyFont="1" applyFill="1" applyAlignment="1" applyProtection="1">
      <alignment vertical="center"/>
    </xf>
    <xf numFmtId="0" fontId="21" fillId="4" borderId="18" xfId="0" applyFont="1" applyFill="1" applyBorder="1" applyAlignment="1" applyProtection="1">
      <alignment horizontal="center" vertical="center" wrapText="1" shrinkToFit="1"/>
    </xf>
    <xf numFmtId="0" fontId="33" fillId="0" borderId="19" xfId="0" applyFont="1" applyBorder="1" applyAlignment="1" applyProtection="1">
      <alignment horizontal="center" vertical="center" shrinkToFit="1"/>
    </xf>
    <xf numFmtId="0" fontId="4" fillId="7" borderId="1" xfId="0" applyFont="1" applyFill="1" applyBorder="1" applyAlignment="1" applyProtection="1">
      <alignment horizontal="left" vertical="center" wrapText="1" indent="1"/>
    </xf>
    <xf numFmtId="0" fontId="4" fillId="7" borderId="8" xfId="0" applyFont="1" applyFill="1" applyBorder="1" applyAlignment="1" applyProtection="1">
      <alignment horizontal="left" vertical="center" wrapText="1" indent="1"/>
    </xf>
    <xf numFmtId="0" fontId="4" fillId="7" borderId="2" xfId="0" applyFont="1" applyFill="1" applyBorder="1" applyAlignment="1" applyProtection="1">
      <alignment horizontal="left" vertical="center" wrapText="1" indent="1"/>
    </xf>
    <xf numFmtId="0" fontId="13" fillId="0" borderId="1" xfId="0" applyFont="1" applyFill="1" applyBorder="1" applyAlignment="1" applyProtection="1">
      <alignment horizontal="left" vertical="center" wrapText="1"/>
    </xf>
    <xf numFmtId="0" fontId="13" fillId="0" borderId="8" xfId="0" applyFont="1" applyFill="1" applyBorder="1" applyAlignment="1" applyProtection="1">
      <alignment horizontal="left" vertical="center" wrapText="1"/>
    </xf>
    <xf numFmtId="0" fontId="13" fillId="0" borderId="2" xfId="0" applyFont="1" applyFill="1" applyBorder="1" applyAlignment="1" applyProtection="1">
      <alignment horizontal="left" vertical="center" wrapText="1"/>
    </xf>
    <xf numFmtId="0" fontId="21" fillId="0" borderId="15" xfId="0" applyFont="1" applyFill="1" applyBorder="1" applyAlignment="1" applyProtection="1">
      <alignment horizontal="center" vertical="center" shrinkToFit="1"/>
    </xf>
    <xf numFmtId="0" fontId="28" fillId="0" borderId="16" xfId="0" applyFont="1" applyBorder="1" applyAlignment="1">
      <alignment horizontal="center" vertical="center" shrinkToFit="1"/>
    </xf>
    <xf numFmtId="0" fontId="0" fillId="0" borderId="8" xfId="0" applyBorder="1" applyAlignment="1" applyProtection="1">
      <alignment horizontal="left" vertical="center" wrapText="1"/>
    </xf>
    <xf numFmtId="0" fontId="0" fillId="0" borderId="2" xfId="0" applyBorder="1" applyAlignment="1" applyProtection="1">
      <alignment horizontal="left" vertical="center" wrapText="1"/>
    </xf>
    <xf numFmtId="0" fontId="13" fillId="2" borderId="1" xfId="0" applyFont="1" applyFill="1" applyBorder="1" applyAlignment="1" applyProtection="1">
      <alignment horizontal="left" vertical="center" shrinkToFit="1"/>
    </xf>
    <xf numFmtId="0" fontId="13" fillId="2" borderId="8" xfId="0" applyFont="1" applyFill="1" applyBorder="1" applyAlignment="1" applyProtection="1">
      <alignment horizontal="left" vertical="center" shrinkToFit="1"/>
    </xf>
    <xf numFmtId="0" fontId="13" fillId="2" borderId="2" xfId="0" applyFont="1" applyFill="1" applyBorder="1" applyAlignment="1" applyProtection="1">
      <alignment horizontal="left" vertical="center" shrinkToFit="1"/>
    </xf>
    <xf numFmtId="0" fontId="22" fillId="0" borderId="3" xfId="0" applyFont="1" applyFill="1" applyBorder="1" applyAlignment="1" applyProtection="1">
      <alignment horizontal="center" vertical="center" wrapText="1"/>
    </xf>
    <xf numFmtId="0" fontId="36" fillId="0" borderId="3" xfId="0" applyFont="1" applyBorder="1" applyAlignment="1" applyProtection="1">
      <alignment horizontal="center" vertical="center" wrapText="1"/>
    </xf>
    <xf numFmtId="0" fontId="4" fillId="4" borderId="1" xfId="0" applyFont="1" applyFill="1" applyBorder="1" applyAlignment="1" applyProtection="1">
      <alignment horizontal="center" vertical="center" shrinkToFit="1"/>
    </xf>
    <xf numFmtId="0" fontId="0" fillId="0" borderId="2" xfId="0" applyBorder="1" applyAlignment="1" applyProtection="1">
      <alignment horizontal="center" vertical="center" shrinkToFit="1"/>
    </xf>
    <xf numFmtId="0" fontId="21" fillId="0" borderId="15" xfId="0" applyFont="1" applyFill="1" applyBorder="1" applyAlignment="1" applyProtection="1">
      <alignment horizontal="center" vertical="center" wrapText="1"/>
    </xf>
    <xf numFmtId="0" fontId="33" fillId="0" borderId="16" xfId="0" applyFont="1" applyBorder="1" applyAlignment="1" applyProtection="1">
      <alignment horizontal="center" vertical="center" wrapText="1"/>
    </xf>
    <xf numFmtId="0" fontId="13" fillId="2" borderId="1" xfId="0" applyFont="1" applyFill="1" applyBorder="1" applyAlignment="1" applyProtection="1">
      <alignment vertical="center" shrinkToFit="1"/>
    </xf>
    <xf numFmtId="0" fontId="13" fillId="2" borderId="8" xfId="0" applyFont="1" applyFill="1" applyBorder="1" applyAlignment="1" applyProtection="1">
      <alignment vertical="center" shrinkToFit="1"/>
    </xf>
    <xf numFmtId="0" fontId="13" fillId="2" borderId="2" xfId="0" applyFont="1" applyFill="1" applyBorder="1" applyAlignment="1" applyProtection="1">
      <alignment vertical="center" shrinkToFit="1"/>
    </xf>
    <xf numFmtId="0" fontId="14" fillId="2" borderId="1" xfId="0" applyFont="1" applyFill="1" applyBorder="1" applyAlignment="1" applyProtection="1">
      <alignment horizontal="left" vertical="center" shrinkToFit="1"/>
    </xf>
    <xf numFmtId="0" fontId="34" fillId="2" borderId="8" xfId="0" applyFont="1" applyFill="1" applyBorder="1" applyAlignment="1" applyProtection="1">
      <alignment horizontal="left" vertical="center" shrinkToFit="1"/>
    </xf>
    <xf numFmtId="0" fontId="34" fillId="2" borderId="2" xfId="0" applyFont="1" applyFill="1" applyBorder="1" applyAlignment="1" applyProtection="1">
      <alignment horizontal="left" vertical="center" shrinkToFit="1"/>
    </xf>
    <xf numFmtId="0" fontId="28" fillId="0" borderId="8" xfId="0" applyFont="1" applyBorder="1" applyAlignment="1" applyProtection="1">
      <alignment horizontal="center" vertical="center" shrinkToFit="1"/>
    </xf>
    <xf numFmtId="0" fontId="28" fillId="0" borderId="2" xfId="0" applyFont="1" applyBorder="1" applyAlignment="1" applyProtection="1">
      <alignment horizontal="center" vertical="center" shrinkToFit="1"/>
    </xf>
    <xf numFmtId="0" fontId="34" fillId="2" borderId="1" xfId="0" applyFont="1" applyFill="1" applyBorder="1" applyAlignment="1" applyProtection="1">
      <alignment horizontal="left" vertical="center" shrinkToFit="1"/>
    </xf>
    <xf numFmtId="0" fontId="21" fillId="0" borderId="1" xfId="0" applyFont="1" applyFill="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41" fillId="0" borderId="1" xfId="0" applyFont="1" applyFill="1" applyBorder="1" applyAlignment="1" applyProtection="1">
      <alignment horizontal="center" vertical="center" wrapText="1"/>
    </xf>
    <xf numFmtId="0" fontId="41" fillId="0" borderId="2" xfId="0" applyFont="1" applyFill="1" applyBorder="1" applyAlignment="1" applyProtection="1">
      <alignment horizontal="center" vertical="center" wrapText="1"/>
    </xf>
    <xf numFmtId="0" fontId="13" fillId="0" borderId="1" xfId="0" applyFont="1" applyFill="1" applyBorder="1" applyAlignment="1" applyProtection="1">
      <alignment horizontal="left" vertical="center"/>
    </xf>
    <xf numFmtId="0" fontId="13" fillId="0" borderId="8" xfId="0" applyFont="1" applyFill="1" applyBorder="1" applyAlignment="1" applyProtection="1">
      <alignment horizontal="left" vertical="center"/>
    </xf>
    <xf numFmtId="0" fontId="13" fillId="0" borderId="2" xfId="0" applyFont="1" applyFill="1" applyBorder="1" applyAlignment="1" applyProtection="1">
      <alignment horizontal="left" vertical="center"/>
    </xf>
    <xf numFmtId="0" fontId="13" fillId="0" borderId="1" xfId="0" applyFont="1" applyBorder="1" applyAlignment="1" applyProtection="1">
      <alignment horizontal="left" vertical="center"/>
    </xf>
    <xf numFmtId="0" fontId="13" fillId="0" borderId="8" xfId="0" applyFont="1" applyBorder="1" applyAlignment="1" applyProtection="1">
      <alignment horizontal="left" vertical="center"/>
    </xf>
    <xf numFmtId="0" fontId="13" fillId="0" borderId="2" xfId="0" applyFont="1" applyBorder="1" applyAlignment="1" applyProtection="1">
      <alignment horizontal="left" vertical="center"/>
    </xf>
    <xf numFmtId="0" fontId="15" fillId="2" borderId="17" xfId="0" applyFont="1" applyFill="1" applyBorder="1" applyAlignment="1" applyProtection="1">
      <alignment horizontal="left" vertical="center" wrapText="1"/>
    </xf>
    <xf numFmtId="0" fontId="46" fillId="2" borderId="8" xfId="0" applyFont="1" applyFill="1" applyBorder="1" applyAlignment="1" applyProtection="1">
      <alignment horizontal="left" vertical="center" wrapText="1"/>
    </xf>
    <xf numFmtId="0" fontId="16" fillId="2" borderId="0" xfId="0" applyFont="1" applyFill="1" applyBorder="1" applyAlignment="1" applyProtection="1">
      <alignment vertical="center" wrapText="1"/>
    </xf>
    <xf numFmtId="0" fontId="13" fillId="0" borderId="1" xfId="0" applyFont="1" applyBorder="1" applyAlignment="1" applyProtection="1">
      <alignment horizontal="left" vertical="center" wrapText="1"/>
    </xf>
    <xf numFmtId="0" fontId="13" fillId="0" borderId="8" xfId="0" applyFont="1" applyBorder="1" applyAlignment="1" applyProtection="1">
      <alignment horizontal="left" vertical="center" wrapText="1"/>
    </xf>
    <xf numFmtId="0" fontId="13" fillId="0" borderId="2" xfId="0" applyFont="1" applyBorder="1" applyAlignment="1" applyProtection="1">
      <alignment horizontal="left" vertical="center" wrapText="1"/>
    </xf>
    <xf numFmtId="0" fontId="13" fillId="0" borderId="1" xfId="0" applyFont="1" applyBorder="1" applyAlignment="1" applyProtection="1">
      <alignment horizontal="left" vertical="center" shrinkToFit="1"/>
    </xf>
    <xf numFmtId="0" fontId="13" fillId="0" borderId="8" xfId="0" applyFont="1" applyBorder="1" applyAlignment="1" applyProtection="1">
      <alignment horizontal="left" vertical="center" shrinkToFit="1"/>
    </xf>
    <xf numFmtId="0" fontId="13" fillId="0" borderId="2" xfId="0" applyFont="1" applyBorder="1" applyAlignment="1" applyProtection="1">
      <alignment horizontal="left" vertical="center" shrinkToFit="1"/>
    </xf>
    <xf numFmtId="0" fontId="28" fillId="0" borderId="2" xfId="0" applyFont="1" applyBorder="1" applyAlignment="1" applyProtection="1">
      <alignment horizontal="center" vertical="center" wrapText="1"/>
    </xf>
    <xf numFmtId="0" fontId="13" fillId="0" borderId="15" xfId="0" applyFont="1" applyFill="1" applyBorder="1" applyAlignment="1" applyProtection="1">
      <alignment horizontal="left" vertical="center" wrapText="1"/>
    </xf>
    <xf numFmtId="0" fontId="13" fillId="0" borderId="4" xfId="0" applyFont="1" applyFill="1" applyBorder="1" applyAlignment="1" applyProtection="1">
      <alignment horizontal="left" vertical="center" wrapText="1"/>
    </xf>
    <xf numFmtId="0" fontId="51" fillId="0" borderId="1" xfId="0" applyFont="1" applyBorder="1" applyAlignment="1" applyProtection="1">
      <alignment horizontal="left" vertical="center" wrapText="1"/>
    </xf>
    <xf numFmtId="0" fontId="51" fillId="0" borderId="8" xfId="0" applyFont="1" applyBorder="1" applyAlignment="1" applyProtection="1">
      <alignment horizontal="left" vertical="center" wrapText="1"/>
    </xf>
    <xf numFmtId="0" fontId="51" fillId="0" borderId="2" xfId="0" applyFont="1" applyBorder="1" applyAlignment="1" applyProtection="1">
      <alignment horizontal="left" vertical="center" wrapText="1"/>
    </xf>
    <xf numFmtId="0" fontId="51" fillId="0" borderId="1" xfId="0" applyFont="1" applyBorder="1" applyAlignment="1" applyProtection="1">
      <alignment vertical="center" wrapText="1"/>
    </xf>
    <xf numFmtId="0" fontId="51" fillId="0" borderId="8" xfId="0" applyFont="1" applyBorder="1" applyAlignment="1" applyProtection="1">
      <alignment vertical="center" wrapText="1"/>
    </xf>
    <xf numFmtId="0" fontId="51" fillId="0" borderId="2" xfId="0" applyFont="1" applyBorder="1" applyAlignment="1" applyProtection="1">
      <alignment vertical="center" wrapText="1"/>
    </xf>
    <xf numFmtId="0" fontId="0" fillId="0" borderId="2" xfId="0" applyBorder="1" applyAlignment="1">
      <alignment horizontal="center" vertical="center" wrapText="1"/>
    </xf>
    <xf numFmtId="0" fontId="0" fillId="0" borderId="8" xfId="0" applyBorder="1" applyProtection="1">
      <alignment vertical="center"/>
    </xf>
    <xf numFmtId="0" fontId="0" fillId="0" borderId="2" xfId="0" applyBorder="1" applyProtection="1">
      <alignment vertical="center"/>
    </xf>
    <xf numFmtId="0" fontId="4" fillId="0" borderId="1" xfId="0" applyFont="1" applyFill="1" applyBorder="1" applyAlignment="1" applyProtection="1">
      <alignment vertical="center"/>
      <protection locked="0"/>
    </xf>
    <xf numFmtId="0" fontId="4" fillId="0" borderId="8" xfId="0"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0" fontId="2" fillId="4" borderId="1" xfId="0" applyFont="1" applyFill="1" applyBorder="1" applyAlignment="1" applyProtection="1">
      <alignment horizontal="distributed" vertical="center" indent="1"/>
    </xf>
    <xf numFmtId="0" fontId="2" fillId="4" borderId="2" xfId="0" applyFont="1" applyFill="1" applyBorder="1" applyAlignment="1" applyProtection="1">
      <alignment horizontal="distributed" vertical="center" indent="1"/>
    </xf>
    <xf numFmtId="0" fontId="4" fillId="0" borderId="1" xfId="0" applyFont="1" applyFill="1" applyBorder="1" applyAlignment="1" applyProtection="1">
      <alignment vertical="center" shrinkToFit="1"/>
      <protection locked="0"/>
    </xf>
    <xf numFmtId="0" fontId="4" fillId="0" borderId="8"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2" fillId="7" borderId="1" xfId="0" applyFont="1" applyFill="1" applyBorder="1" applyAlignment="1" applyProtection="1">
      <alignment horizontal="left" vertical="center" wrapText="1" indent="1"/>
    </xf>
    <xf numFmtId="0" fontId="2" fillId="7" borderId="8" xfId="0" applyFont="1" applyFill="1" applyBorder="1" applyAlignment="1" applyProtection="1">
      <alignment horizontal="left" vertical="center" wrapText="1" indent="1"/>
    </xf>
    <xf numFmtId="0" fontId="2" fillId="7" borderId="2" xfId="0" applyFont="1" applyFill="1" applyBorder="1" applyAlignment="1" applyProtection="1">
      <alignment horizontal="left" vertical="center" wrapText="1" indent="1"/>
    </xf>
    <xf numFmtId="0" fontId="2" fillId="9" borderId="4" xfId="0" applyFont="1" applyFill="1" applyBorder="1" applyAlignment="1" applyProtection="1">
      <alignment horizontal="center" vertical="center" shrinkToFit="1"/>
    </xf>
    <xf numFmtId="0" fontId="2" fillId="9" borderId="13" xfId="0" applyFont="1" applyFill="1" applyBorder="1" applyAlignment="1" applyProtection="1">
      <alignment horizontal="center" vertical="center" shrinkToFit="1"/>
    </xf>
    <xf numFmtId="0" fontId="2" fillId="4" borderId="14" xfId="0" applyFont="1" applyFill="1" applyBorder="1" applyAlignment="1" applyProtection="1">
      <alignment horizontal="center" vertical="center" shrinkToFit="1"/>
    </xf>
    <xf numFmtId="0" fontId="2" fillId="4" borderId="21" xfId="0" applyFont="1" applyFill="1" applyBorder="1" applyAlignment="1" applyProtection="1">
      <alignment horizontal="center" vertical="center" shrinkToFit="1"/>
    </xf>
    <xf numFmtId="0" fontId="2" fillId="4" borderId="22" xfId="0" applyFont="1" applyFill="1" applyBorder="1" applyAlignment="1" applyProtection="1">
      <alignment horizontal="center" vertical="center" shrinkToFit="1"/>
    </xf>
    <xf numFmtId="0" fontId="2" fillId="4" borderId="8" xfId="0" applyFont="1" applyFill="1" applyBorder="1" applyAlignment="1" applyProtection="1">
      <alignment horizontal="distributed" vertical="center" indent="1"/>
    </xf>
    <xf numFmtId="0" fontId="4" fillId="0" borderId="1" xfId="0" applyFont="1" applyFill="1" applyBorder="1" applyAlignment="1" applyProtection="1">
      <alignment horizontal="left" vertical="center" indent="1" shrinkToFit="1"/>
      <protection locked="0"/>
    </xf>
    <xf numFmtId="0" fontId="4" fillId="0" borderId="8" xfId="0" applyFont="1" applyFill="1" applyBorder="1" applyAlignment="1" applyProtection="1">
      <alignment horizontal="left" vertical="center" indent="1" shrinkToFit="1"/>
      <protection locked="0"/>
    </xf>
    <xf numFmtId="0" fontId="4" fillId="0" borderId="2" xfId="0" applyFont="1" applyFill="1" applyBorder="1" applyAlignment="1" applyProtection="1">
      <alignment horizontal="left" vertical="center" indent="1" shrinkToFit="1"/>
      <protection locked="0"/>
    </xf>
    <xf numFmtId="0" fontId="21" fillId="0" borderId="15" xfId="0" applyFont="1" applyFill="1" applyBorder="1" applyAlignment="1" applyProtection="1">
      <alignment horizontal="center" vertical="top" wrapText="1"/>
    </xf>
    <xf numFmtId="0" fontId="0" fillId="0" borderId="16" xfId="0" applyBorder="1" applyAlignment="1">
      <alignment horizontal="center" vertical="top" wrapText="1"/>
    </xf>
    <xf numFmtId="58" fontId="4" fillId="0" borderId="1" xfId="0" applyNumberFormat="1" applyFont="1" applyFill="1" applyBorder="1" applyAlignment="1" applyProtection="1">
      <alignment horizontal="left" vertical="center" indent="1" shrinkToFit="1"/>
      <protection locked="0"/>
    </xf>
    <xf numFmtId="58" fontId="4" fillId="0" borderId="8" xfId="0" applyNumberFormat="1" applyFont="1" applyFill="1" applyBorder="1" applyAlignment="1" applyProtection="1">
      <alignment horizontal="left" vertical="center" indent="1" shrinkToFit="1"/>
      <protection locked="0"/>
    </xf>
    <xf numFmtId="58" fontId="4" fillId="0" borderId="2" xfId="0" applyNumberFormat="1" applyFont="1" applyFill="1" applyBorder="1" applyAlignment="1" applyProtection="1">
      <alignment horizontal="left" vertical="center" indent="1" shrinkToFit="1"/>
      <protection locked="0"/>
    </xf>
    <xf numFmtId="0" fontId="2" fillId="4" borderId="1" xfId="0" applyFont="1" applyFill="1" applyBorder="1" applyAlignment="1" applyProtection="1">
      <alignment horizontal="center" vertical="center" shrinkToFit="1"/>
    </xf>
    <xf numFmtId="0" fontId="2" fillId="4" borderId="2" xfId="0" applyFont="1" applyFill="1" applyBorder="1" applyAlignment="1" applyProtection="1">
      <alignment horizontal="center" vertical="center" shrinkToFit="1"/>
    </xf>
    <xf numFmtId="0" fontId="2" fillId="4" borderId="8" xfId="0" applyFont="1" applyFill="1" applyBorder="1" applyAlignment="1" applyProtection="1">
      <alignment horizontal="center" vertical="center" shrinkToFit="1"/>
    </xf>
    <xf numFmtId="0" fontId="49" fillId="2" borderId="13" xfId="0" applyFont="1" applyFill="1" applyBorder="1" applyAlignment="1" applyProtection="1">
      <alignment vertical="center" shrinkToFit="1"/>
    </xf>
    <xf numFmtId="0" fontId="2" fillId="4" borderId="27" xfId="0" applyFont="1" applyFill="1" applyBorder="1" applyAlignment="1" applyProtection="1">
      <alignment horizontal="center" vertical="center" shrinkToFit="1"/>
    </xf>
    <xf numFmtId="0" fontId="2" fillId="4" borderId="28" xfId="0" applyFont="1" applyFill="1" applyBorder="1" applyAlignment="1" applyProtection="1">
      <alignment horizontal="center" vertical="center" shrinkToFit="1"/>
    </xf>
    <xf numFmtId="0" fontId="2" fillId="4" borderId="18" xfId="0" applyFont="1" applyFill="1" applyBorder="1" applyAlignment="1" applyProtection="1">
      <alignment horizontal="center" vertical="center" wrapText="1"/>
    </xf>
    <xf numFmtId="0" fontId="2" fillId="4" borderId="20" xfId="0" applyFont="1" applyFill="1" applyBorder="1" applyAlignment="1" applyProtection="1">
      <alignment horizontal="center" vertical="center" wrapText="1"/>
    </xf>
    <xf numFmtId="0" fontId="2" fillId="4" borderId="19" xfId="0" applyFont="1" applyFill="1" applyBorder="1" applyAlignment="1" applyProtection="1">
      <alignment horizontal="center" vertical="center" wrapText="1"/>
    </xf>
    <xf numFmtId="178" fontId="4" fillId="0" borderId="1" xfId="0" applyNumberFormat="1" applyFont="1" applyFill="1" applyBorder="1" applyAlignment="1" applyProtection="1">
      <alignment horizontal="left" vertical="center" indent="1" shrinkToFit="1"/>
      <protection locked="0"/>
    </xf>
    <xf numFmtId="178" fontId="9" fillId="0" borderId="8" xfId="0" applyNumberFormat="1" applyFont="1" applyFill="1" applyBorder="1" applyAlignment="1" applyProtection="1">
      <alignment horizontal="left" vertical="center" indent="1" shrinkToFit="1"/>
      <protection locked="0"/>
    </xf>
    <xf numFmtId="178" fontId="9" fillId="0" borderId="2" xfId="0" applyNumberFormat="1" applyFont="1" applyFill="1" applyBorder="1" applyAlignment="1" applyProtection="1">
      <alignment horizontal="left" vertical="center" indent="1" shrinkToFit="1"/>
      <protection locked="0"/>
    </xf>
    <xf numFmtId="0" fontId="5" fillId="0" borderId="1" xfId="0" applyFont="1" applyFill="1" applyBorder="1" applyAlignment="1" applyProtection="1">
      <alignment horizontal="left" vertical="center" indent="1" shrinkToFit="1"/>
      <protection locked="0"/>
    </xf>
    <xf numFmtId="0" fontId="5" fillId="0" borderId="8" xfId="0" applyFont="1" applyFill="1" applyBorder="1" applyAlignment="1" applyProtection="1">
      <alignment horizontal="left" vertical="center" indent="1" shrinkToFit="1"/>
      <protection locked="0"/>
    </xf>
    <xf numFmtId="0" fontId="5" fillId="0" borderId="2" xfId="0" applyFont="1" applyFill="1" applyBorder="1" applyAlignment="1" applyProtection="1">
      <alignment horizontal="left" vertical="center" indent="1" shrinkToFit="1"/>
      <protection locked="0"/>
    </xf>
    <xf numFmtId="0" fontId="12" fillId="2" borderId="0" xfId="0" applyFont="1" applyFill="1" applyBorder="1" applyAlignment="1" applyProtection="1">
      <alignment vertical="center" shrinkToFit="1"/>
    </xf>
    <xf numFmtId="178" fontId="4" fillId="0" borderId="8" xfId="0" applyNumberFormat="1" applyFont="1" applyFill="1" applyBorder="1" applyAlignment="1" applyProtection="1">
      <alignment horizontal="left" vertical="center" indent="1" shrinkToFit="1"/>
      <protection locked="0"/>
    </xf>
    <xf numFmtId="178" fontId="4" fillId="0" borderId="2" xfId="0" applyNumberFormat="1" applyFont="1" applyFill="1" applyBorder="1" applyAlignment="1" applyProtection="1">
      <alignment horizontal="left" vertical="center" indent="1" shrinkToFit="1"/>
      <protection locked="0"/>
    </xf>
    <xf numFmtId="0" fontId="23" fillId="2" borderId="0" xfId="0" applyFont="1" applyFill="1" applyBorder="1" applyAlignment="1" applyProtection="1">
      <alignment horizontal="right" vertical="center"/>
    </xf>
    <xf numFmtId="0" fontId="19" fillId="0" borderId="0" xfId="2" applyFont="1" applyAlignment="1" applyProtection="1">
      <alignment horizontal="center" vertical="center"/>
    </xf>
    <xf numFmtId="58" fontId="39" fillId="0" borderId="1" xfId="2" applyNumberFormat="1" applyFont="1" applyFill="1" applyBorder="1" applyAlignment="1" applyProtection="1">
      <alignment horizontal="left" vertical="center" indent="1" shrinkToFit="1"/>
    </xf>
    <xf numFmtId="0" fontId="39" fillId="0" borderId="8" xfId="2" applyFont="1" applyFill="1" applyBorder="1" applyAlignment="1" applyProtection="1">
      <alignment horizontal="left" vertical="center" indent="1" shrinkToFit="1"/>
    </xf>
    <xf numFmtId="0" fontId="39" fillId="0" borderId="2" xfId="2" applyFont="1" applyFill="1" applyBorder="1" applyAlignment="1" applyProtection="1">
      <alignment horizontal="left" vertical="center" indent="1" shrinkToFit="1"/>
    </xf>
    <xf numFmtId="0" fontId="20" fillId="4" borderId="14" xfId="2" applyFont="1" applyFill="1" applyBorder="1" applyAlignment="1" applyProtection="1">
      <alignment horizontal="center" vertical="center"/>
    </xf>
    <xf numFmtId="0" fontId="38" fillId="0" borderId="4" xfId="0" applyFont="1" applyBorder="1" applyAlignment="1" applyProtection="1">
      <alignment horizontal="left" vertical="center" indent="1" shrinkToFit="1"/>
    </xf>
    <xf numFmtId="0" fontId="38" fillId="0" borderId="13" xfId="0" applyFont="1" applyBorder="1" applyAlignment="1" applyProtection="1">
      <alignment horizontal="left" vertical="center" indent="1" shrinkToFit="1"/>
    </xf>
    <xf numFmtId="0" fontId="38" fillId="0" borderId="5" xfId="0" applyFont="1" applyBorder="1" applyAlignment="1" applyProtection="1">
      <alignment horizontal="left" vertical="center" indent="1" shrinkToFit="1"/>
    </xf>
    <xf numFmtId="0" fontId="38" fillId="0" borderId="1" xfId="0" applyFont="1" applyBorder="1" applyAlignment="1">
      <alignment horizontal="left" vertical="center" indent="1" shrinkToFit="1"/>
    </xf>
    <xf numFmtId="0" fontId="38" fillId="0" borderId="8" xfId="0" applyFont="1" applyBorder="1" applyAlignment="1">
      <alignment horizontal="left" vertical="center" indent="1" shrinkToFit="1"/>
    </xf>
    <xf numFmtId="0" fontId="38" fillId="0" borderId="2" xfId="0" applyFont="1" applyBorder="1" applyAlignment="1">
      <alignment horizontal="left" vertical="center" indent="1" shrinkToFit="1"/>
    </xf>
    <xf numFmtId="0" fontId="17" fillId="0" borderId="14" xfId="2" applyBorder="1" applyAlignment="1" applyProtection="1">
      <alignment vertical="center" wrapText="1"/>
      <protection locked="0"/>
    </xf>
    <xf numFmtId="0" fontId="17" fillId="0" borderId="14" xfId="2" applyFont="1" applyBorder="1" applyAlignment="1" applyProtection="1">
      <alignment vertical="center" wrapText="1"/>
      <protection locked="0"/>
    </xf>
    <xf numFmtId="0" fontId="0" fillId="11" borderId="14" xfId="0" applyFill="1" applyBorder="1" applyAlignment="1">
      <alignment horizontal="center" vertical="center" wrapText="1"/>
    </xf>
    <xf numFmtId="0" fontId="0" fillId="11" borderId="14" xfId="0" applyFill="1" applyBorder="1" applyAlignment="1">
      <alignment horizontal="center" vertical="center"/>
    </xf>
    <xf numFmtId="0" fontId="0" fillId="11" borderId="15"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4" xfId="0" applyFill="1" applyBorder="1" applyAlignment="1">
      <alignment horizontal="center" vertical="center" wrapText="1"/>
    </xf>
    <xf numFmtId="0" fontId="54" fillId="10" borderId="18" xfId="0" applyFont="1" applyFill="1" applyBorder="1" applyAlignment="1">
      <alignment horizontal="center" vertical="center" wrapText="1"/>
    </xf>
    <xf numFmtId="0" fontId="54" fillId="10" borderId="20" xfId="0" applyFont="1" applyFill="1" applyBorder="1" applyAlignment="1">
      <alignment horizontal="center" vertical="center" wrapText="1"/>
    </xf>
    <xf numFmtId="0" fontId="54" fillId="10" borderId="19" xfId="0" applyFont="1" applyFill="1" applyBorder="1" applyAlignment="1">
      <alignment horizontal="center" vertical="center" wrapText="1"/>
    </xf>
  </cellXfs>
  <cellStyles count="3">
    <cellStyle name="ハイパーリンク" xfId="1" builtinId="8"/>
    <cellStyle name="標準" xfId="0" builtinId="0"/>
    <cellStyle name="標準_Sheet" xfId="2"/>
  </cellStyles>
  <dxfs count="18">
    <dxf>
      <fill>
        <patternFill>
          <bgColor rgb="FFFFFF00"/>
        </patternFill>
      </fill>
    </dxf>
    <dxf>
      <fill>
        <patternFill>
          <bgColor rgb="FFFFFF00"/>
        </patternFill>
      </fill>
    </dxf>
    <dxf>
      <font>
        <b/>
        <i val="0"/>
        <color indexed="10"/>
      </font>
    </dxf>
    <dxf>
      <font>
        <b/>
        <i val="0"/>
        <color indexed="10"/>
      </font>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indexed="10"/>
      </font>
    </dxf>
    <dxf>
      <font>
        <b/>
        <i val="0"/>
        <color indexed="10"/>
      </font>
    </dxf>
    <dxf>
      <font>
        <b/>
        <i val="0"/>
        <color indexed="10"/>
      </font>
    </dxf>
    <dxf>
      <font>
        <b/>
        <i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1344707</xdr:colOff>
      <xdr:row>9</xdr:row>
      <xdr:rowOff>89647</xdr:rowOff>
    </xdr:from>
    <xdr:to>
      <xdr:col>6</xdr:col>
      <xdr:colOff>201707</xdr:colOff>
      <xdr:row>10</xdr:row>
      <xdr:rowOff>773206</xdr:rowOff>
    </xdr:to>
    <xdr:sp macro="" textlink="">
      <xdr:nvSpPr>
        <xdr:cNvPr id="2" name="テキスト ボックス 1"/>
        <xdr:cNvSpPr txBox="1"/>
      </xdr:nvSpPr>
      <xdr:spPr>
        <a:xfrm>
          <a:off x="1344707" y="2689412"/>
          <a:ext cx="4459941" cy="19498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登録内容と現在の状況に相違がある場合や登録事業者の業務に関する内容で様式１の内容と異なる状況がある場合は、「サービス付き高齢者向け住宅の現状報告（様式２）」に記入のうえ、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02"/>
  <sheetViews>
    <sheetView tabSelected="1" view="pageBreakPreview" zoomScaleNormal="100" zoomScaleSheetLayoutView="100" workbookViewId="0">
      <selection activeCell="L10" sqref="L10"/>
    </sheetView>
  </sheetViews>
  <sheetFormatPr defaultRowHeight="20.100000000000001" customHeight="1"/>
  <cols>
    <col min="1" max="1" width="2" style="11" customWidth="1"/>
    <col min="2" max="2" width="6.5" style="9" customWidth="1"/>
    <col min="3" max="3" width="5.25" style="13" customWidth="1"/>
    <col min="4" max="4" width="9.5" style="6" customWidth="1"/>
    <col min="5" max="5" width="9.875" style="1" customWidth="1"/>
    <col min="6" max="6" width="10.375" style="1" customWidth="1"/>
    <col min="7" max="7" width="11.75" style="1" customWidth="1"/>
    <col min="8" max="8" width="9.375" style="1" customWidth="1"/>
    <col min="9" max="9" width="8.875" style="1" customWidth="1"/>
    <col min="10" max="10" width="7.375" style="1" customWidth="1"/>
    <col min="11" max="11" width="9.25" style="1" customWidth="1"/>
    <col min="12" max="12" width="8.625" style="1" customWidth="1"/>
    <col min="13" max="13" width="6" style="4" customWidth="1"/>
    <col min="14" max="14" width="2" style="10" customWidth="1"/>
    <col min="15" max="15" width="7.5" style="14" customWidth="1"/>
    <col min="16" max="16" width="5.625" style="15" customWidth="1"/>
    <col min="17" max="18" width="5.625" style="1" customWidth="1"/>
    <col min="19" max="19" width="2.625" style="1" customWidth="1"/>
    <col min="20" max="20" width="5.625" style="1" customWidth="1"/>
    <col min="21" max="21" width="5.25" style="1" customWidth="1"/>
    <col min="22" max="23" width="5.625" style="1" customWidth="1"/>
    <col min="24" max="24" width="5.625" style="2" customWidth="1"/>
    <col min="25" max="42" width="5.625" style="1" customWidth="1"/>
    <col min="43" max="16384" width="9" style="1"/>
  </cols>
  <sheetData>
    <row r="1" spans="1:42" s="7" customFormat="1" ht="14.25" customHeight="1">
      <c r="A1" s="16"/>
      <c r="B1" s="88" t="s">
        <v>71</v>
      </c>
      <c r="C1" s="17"/>
      <c r="D1" s="18"/>
      <c r="E1" s="16"/>
      <c r="F1" s="16"/>
      <c r="G1" s="16"/>
      <c r="H1" s="16"/>
      <c r="I1" s="16"/>
      <c r="J1" s="16"/>
      <c r="K1" s="16"/>
      <c r="L1" s="16"/>
      <c r="M1" s="33"/>
      <c r="N1" s="33"/>
      <c r="O1" s="25"/>
      <c r="P1" s="34"/>
      <c r="Q1" s="16"/>
      <c r="R1" s="16"/>
      <c r="S1" s="16"/>
      <c r="T1" s="16"/>
      <c r="U1" s="16"/>
      <c r="V1" s="16"/>
      <c r="W1" s="35"/>
      <c r="X1" s="36"/>
      <c r="Y1" s="16"/>
    </row>
    <row r="2" spans="1:42" s="7" customFormat="1" ht="17.100000000000001" customHeight="1">
      <c r="A2" s="16"/>
      <c r="B2" s="87" t="s">
        <v>59</v>
      </c>
      <c r="C2" s="17"/>
      <c r="D2" s="18"/>
      <c r="E2" s="16"/>
      <c r="F2" s="16"/>
      <c r="G2" s="239" t="s">
        <v>69</v>
      </c>
      <c r="H2" s="20" t="s">
        <v>17</v>
      </c>
      <c r="I2" s="242"/>
      <c r="J2" s="243"/>
      <c r="K2" s="243"/>
      <c r="L2" s="243"/>
      <c r="M2" s="244"/>
      <c r="N2" s="33"/>
      <c r="O2" s="25"/>
      <c r="P2" s="34"/>
      <c r="Q2" s="16"/>
      <c r="R2" s="28"/>
      <c r="S2" s="28"/>
      <c r="T2" s="69"/>
      <c r="U2" s="16"/>
      <c r="V2" s="16"/>
      <c r="W2" s="35"/>
      <c r="X2" s="36"/>
      <c r="Y2" s="16"/>
    </row>
    <row r="3" spans="1:42" s="7" customFormat="1" ht="17.100000000000001" customHeight="1">
      <c r="A3" s="16"/>
      <c r="B3" s="19"/>
      <c r="C3" s="17"/>
      <c r="D3" s="18"/>
      <c r="E3" s="16"/>
      <c r="F3" s="16"/>
      <c r="G3" s="240"/>
      <c r="H3" s="21" t="s">
        <v>18</v>
      </c>
      <c r="I3" s="245"/>
      <c r="J3" s="246"/>
      <c r="K3" s="246"/>
      <c r="L3" s="246"/>
      <c r="M3" s="247"/>
      <c r="N3" s="33"/>
      <c r="O3" s="25"/>
      <c r="P3" s="34"/>
      <c r="Q3" s="16"/>
      <c r="R3" s="16"/>
      <c r="S3" s="16"/>
      <c r="T3" s="16"/>
      <c r="U3" s="16"/>
      <c r="V3" s="16"/>
      <c r="W3" s="16"/>
      <c r="X3" s="36"/>
      <c r="Y3" s="16"/>
    </row>
    <row r="4" spans="1:42" s="7" customFormat="1" ht="17.100000000000001" customHeight="1">
      <c r="A4" s="16"/>
      <c r="B4" s="19"/>
      <c r="C4" s="17"/>
      <c r="D4" s="18"/>
      <c r="E4" s="16"/>
      <c r="F4" s="16"/>
      <c r="G4" s="240"/>
      <c r="H4" s="21" t="s">
        <v>19</v>
      </c>
      <c r="I4" s="245"/>
      <c r="J4" s="246"/>
      <c r="K4" s="246"/>
      <c r="L4" s="246"/>
      <c r="M4" s="247"/>
      <c r="N4" s="33"/>
      <c r="O4" s="25"/>
      <c r="P4" s="34"/>
      <c r="Q4" s="16"/>
      <c r="R4" s="70"/>
      <c r="S4" s="70"/>
      <c r="T4" s="69"/>
      <c r="U4" s="16"/>
      <c r="V4" s="16"/>
      <c r="W4" s="16"/>
      <c r="X4" s="36"/>
      <c r="Y4" s="16"/>
    </row>
    <row r="5" spans="1:42" s="7" customFormat="1" ht="17.100000000000001" customHeight="1">
      <c r="A5" s="16"/>
      <c r="B5" s="19"/>
      <c r="C5" s="17"/>
      <c r="D5" s="18"/>
      <c r="E5" s="16"/>
      <c r="F5" s="16"/>
      <c r="G5" s="240"/>
      <c r="H5" s="21" t="s">
        <v>26</v>
      </c>
      <c r="I5" s="245"/>
      <c r="J5" s="246"/>
      <c r="K5" s="246"/>
      <c r="L5" s="246"/>
      <c r="M5" s="247"/>
      <c r="N5" s="33"/>
      <c r="O5" s="25"/>
      <c r="P5" s="34"/>
      <c r="Q5" s="16"/>
      <c r="R5" s="70"/>
      <c r="S5" s="70"/>
      <c r="T5" s="69"/>
      <c r="U5" s="16"/>
      <c r="V5" s="16"/>
      <c r="W5" s="16"/>
      <c r="X5" s="36"/>
      <c r="Y5" s="16"/>
    </row>
    <row r="6" spans="1:42" s="7" customFormat="1" ht="17.100000000000001" customHeight="1">
      <c r="A6" s="16"/>
      <c r="B6" s="19"/>
      <c r="C6" s="17"/>
      <c r="D6" s="18"/>
      <c r="E6" s="16"/>
      <c r="F6" s="16"/>
      <c r="G6" s="240"/>
      <c r="H6" s="21" t="s">
        <v>23</v>
      </c>
      <c r="I6" s="245"/>
      <c r="J6" s="246"/>
      <c r="K6" s="246"/>
      <c r="L6" s="246"/>
      <c r="M6" s="247"/>
      <c r="N6" s="33"/>
      <c r="O6" s="25"/>
      <c r="P6" s="34"/>
      <c r="Q6" s="16"/>
      <c r="R6" s="70"/>
      <c r="S6" s="70"/>
      <c r="T6" s="69"/>
      <c r="U6" s="16"/>
      <c r="V6" s="16"/>
      <c r="W6" s="16"/>
      <c r="X6" s="36"/>
      <c r="Y6" s="16"/>
    </row>
    <row r="7" spans="1:42" s="7" customFormat="1" ht="17.100000000000001" customHeight="1">
      <c r="A7" s="16"/>
      <c r="B7" s="19"/>
      <c r="C7" s="17"/>
      <c r="D7" s="18"/>
      <c r="E7" s="16"/>
      <c r="F7" s="16"/>
      <c r="G7" s="240"/>
      <c r="H7" s="21" t="s">
        <v>101</v>
      </c>
      <c r="I7" s="245"/>
      <c r="J7" s="246"/>
      <c r="K7" s="246"/>
      <c r="L7" s="246"/>
      <c r="M7" s="247"/>
      <c r="N7" s="33"/>
      <c r="O7" s="25"/>
      <c r="P7" s="34"/>
      <c r="Q7" s="16"/>
      <c r="R7" s="70"/>
      <c r="S7" s="70"/>
      <c r="T7" s="69"/>
      <c r="U7" s="16"/>
      <c r="V7" s="16"/>
      <c r="W7" s="16"/>
      <c r="X7" s="36"/>
      <c r="Y7" s="16"/>
    </row>
    <row r="8" spans="1:42" s="7" customFormat="1" ht="17.100000000000001" customHeight="1">
      <c r="A8" s="16"/>
      <c r="B8" s="19"/>
      <c r="C8" s="17"/>
      <c r="D8" s="18"/>
      <c r="E8" s="16"/>
      <c r="F8" s="16"/>
      <c r="G8" s="241"/>
      <c r="H8" s="21" t="s">
        <v>102</v>
      </c>
      <c r="I8" s="245"/>
      <c r="J8" s="246"/>
      <c r="K8" s="246"/>
      <c r="L8" s="246"/>
      <c r="M8" s="247"/>
      <c r="N8" s="33"/>
      <c r="O8" s="25"/>
      <c r="P8" s="34"/>
      <c r="Q8" s="16"/>
      <c r="R8" s="16"/>
      <c r="S8" s="16"/>
      <c r="T8" s="69"/>
      <c r="U8" s="16"/>
      <c r="V8" s="16"/>
      <c r="W8" s="16"/>
      <c r="X8" s="36"/>
      <c r="Y8" s="16"/>
    </row>
    <row r="9" spans="1:42" s="7" customFormat="1" ht="9.75" customHeight="1">
      <c r="A9" s="16"/>
      <c r="B9" s="19"/>
      <c r="C9" s="17"/>
      <c r="D9" s="18"/>
      <c r="E9" s="16"/>
      <c r="F9" s="16"/>
      <c r="G9" s="16"/>
      <c r="H9" s="16"/>
      <c r="I9" s="16"/>
      <c r="J9" s="16"/>
      <c r="K9" s="16"/>
      <c r="L9" s="16"/>
      <c r="M9" s="33"/>
      <c r="N9" s="33"/>
      <c r="O9" s="25"/>
      <c r="P9" s="34"/>
      <c r="Q9" s="16"/>
      <c r="R9" s="16"/>
      <c r="S9" s="16"/>
      <c r="T9" s="16"/>
      <c r="U9" s="16"/>
      <c r="V9" s="16"/>
      <c r="W9" s="16"/>
      <c r="X9" s="36"/>
      <c r="Y9" s="16"/>
    </row>
    <row r="10" spans="1:42" s="7" customFormat="1" ht="20.100000000000001" customHeight="1">
      <c r="A10" s="16"/>
      <c r="B10" s="251" t="s">
        <v>150</v>
      </c>
      <c r="C10" s="251"/>
      <c r="D10" s="251"/>
      <c r="E10" s="251"/>
      <c r="F10" s="251"/>
      <c r="G10" s="251"/>
      <c r="H10" s="251"/>
      <c r="I10" s="251"/>
      <c r="J10" s="128"/>
      <c r="K10" s="110" t="s">
        <v>103</v>
      </c>
      <c r="L10" s="109"/>
      <c r="M10" s="109"/>
      <c r="N10" s="33"/>
      <c r="O10" s="25"/>
      <c r="P10" s="34"/>
      <c r="Q10" s="16"/>
      <c r="R10" s="16"/>
      <c r="S10" s="16"/>
      <c r="T10" s="16"/>
      <c r="U10" s="16"/>
      <c r="V10" s="16"/>
      <c r="W10" s="16"/>
      <c r="X10" s="36"/>
      <c r="Y10" s="16"/>
    </row>
    <row r="11" spans="1:42" s="7" customFormat="1" ht="8.25" customHeight="1">
      <c r="A11" s="16"/>
      <c r="B11" s="19"/>
      <c r="C11" s="17"/>
      <c r="D11" s="72"/>
      <c r="E11" s="72"/>
      <c r="F11" s="72"/>
      <c r="G11" s="72"/>
      <c r="H11" s="72"/>
      <c r="I11" s="72"/>
      <c r="J11" s="72"/>
      <c r="K11" s="72"/>
      <c r="L11" s="72"/>
      <c r="M11" s="33"/>
      <c r="N11" s="33"/>
      <c r="O11" s="25"/>
      <c r="P11" s="34"/>
      <c r="Q11" s="16"/>
      <c r="R11" s="16"/>
      <c r="S11" s="16"/>
      <c r="T11" s="16"/>
      <c r="U11" s="16"/>
      <c r="V11" s="16"/>
      <c r="W11" s="16"/>
      <c r="X11" s="36"/>
      <c r="Y11" s="16"/>
    </row>
    <row r="12" spans="1:42" s="7" customFormat="1" ht="20.100000000000001" customHeight="1">
      <c r="A12" s="16"/>
      <c r="B12" s="248" t="s">
        <v>67</v>
      </c>
      <c r="C12" s="248"/>
      <c r="D12" s="248"/>
      <c r="E12" s="248"/>
      <c r="F12" s="248"/>
      <c r="G12" s="248"/>
      <c r="H12" s="248"/>
      <c r="I12" s="248"/>
      <c r="J12" s="248"/>
      <c r="K12" s="248"/>
      <c r="L12" s="248"/>
      <c r="M12" s="248"/>
      <c r="N12" s="33"/>
      <c r="O12" s="25"/>
      <c r="P12" s="34"/>
      <c r="Q12" s="16"/>
      <c r="R12" s="16"/>
      <c r="S12" s="16"/>
      <c r="T12" s="16"/>
      <c r="U12" s="16"/>
      <c r="V12" s="16"/>
      <c r="W12" s="16"/>
      <c r="X12" s="36"/>
      <c r="Y12" s="16"/>
    </row>
    <row r="13" spans="1:42" s="7" customFormat="1" ht="17.100000000000001" customHeight="1">
      <c r="A13" s="16"/>
      <c r="B13" s="211" t="s">
        <v>1</v>
      </c>
      <c r="C13" s="224"/>
      <c r="D13" s="212"/>
      <c r="E13" s="129"/>
      <c r="F13" s="130"/>
      <c r="G13" s="131"/>
      <c r="H13" s="211" t="s">
        <v>20</v>
      </c>
      <c r="I13" s="212"/>
      <c r="J13" s="242"/>
      <c r="K13" s="249"/>
      <c r="L13" s="249"/>
      <c r="M13" s="250"/>
      <c r="N13" s="33"/>
      <c r="O13" s="25"/>
      <c r="P13" s="34"/>
      <c r="Q13" s="16"/>
      <c r="R13" s="94" t="s">
        <v>1</v>
      </c>
      <c r="S13" s="94"/>
      <c r="T13" s="95" t="s">
        <v>60</v>
      </c>
      <c r="U13" s="95" t="s">
        <v>61</v>
      </c>
      <c r="V13" s="95" t="s">
        <v>62</v>
      </c>
      <c r="W13" s="95" t="s">
        <v>76</v>
      </c>
      <c r="X13" s="95" t="s">
        <v>105</v>
      </c>
      <c r="Y13" s="95" t="s">
        <v>106</v>
      </c>
      <c r="Z13" s="95" t="s">
        <v>107</v>
      </c>
      <c r="AA13" s="95" t="s">
        <v>108</v>
      </c>
      <c r="AB13" s="95" t="s">
        <v>109</v>
      </c>
      <c r="AC13" s="95" t="s">
        <v>110</v>
      </c>
      <c r="AD13" s="95" t="s">
        <v>111</v>
      </c>
      <c r="AE13" s="95" t="s">
        <v>161</v>
      </c>
      <c r="AF13" s="95" t="s">
        <v>162</v>
      </c>
      <c r="AG13" s="95" t="s">
        <v>163</v>
      </c>
      <c r="AH13" s="95" t="s">
        <v>164</v>
      </c>
      <c r="AI13" s="95" t="s">
        <v>165</v>
      </c>
      <c r="AJ13" s="95" t="s">
        <v>166</v>
      </c>
      <c r="AK13" s="95" t="s">
        <v>167</v>
      </c>
      <c r="AL13" s="95" t="s">
        <v>168</v>
      </c>
      <c r="AM13" s="95" t="s">
        <v>169</v>
      </c>
      <c r="AN13" s="95" t="s">
        <v>170</v>
      </c>
      <c r="AO13" s="95" t="s">
        <v>171</v>
      </c>
      <c r="AP13" s="95" t="s">
        <v>172</v>
      </c>
    </row>
    <row r="14" spans="1:42" s="7" customFormat="1" ht="17.100000000000001" customHeight="1">
      <c r="A14" s="16"/>
      <c r="B14" s="211" t="s">
        <v>21</v>
      </c>
      <c r="C14" s="224"/>
      <c r="D14" s="212"/>
      <c r="E14" s="225"/>
      <c r="F14" s="226"/>
      <c r="G14" s="226"/>
      <c r="H14" s="226"/>
      <c r="I14" s="226"/>
      <c r="J14" s="226"/>
      <c r="K14" s="226"/>
      <c r="L14" s="226"/>
      <c r="M14" s="227"/>
      <c r="N14" s="33"/>
      <c r="O14" s="25"/>
      <c r="P14" s="34"/>
      <c r="Q14" s="16"/>
      <c r="R14" s="96"/>
      <c r="S14" s="96"/>
      <c r="T14" s="95" t="s">
        <v>63</v>
      </c>
      <c r="U14" s="95" t="s">
        <v>64</v>
      </c>
      <c r="V14" s="96" t="s">
        <v>65</v>
      </c>
      <c r="W14" s="96" t="s">
        <v>66</v>
      </c>
      <c r="X14" s="36"/>
      <c r="Y14" s="16"/>
    </row>
    <row r="15" spans="1:42" s="7" customFormat="1" ht="17.100000000000001" customHeight="1">
      <c r="A15" s="16"/>
      <c r="B15" s="211" t="s">
        <v>22</v>
      </c>
      <c r="C15" s="224"/>
      <c r="D15" s="212"/>
      <c r="E15" s="111" t="s">
        <v>104</v>
      </c>
      <c r="F15" s="214"/>
      <c r="G15" s="214"/>
      <c r="H15" s="214"/>
      <c r="I15" s="214"/>
      <c r="J15" s="214"/>
      <c r="K15" s="214"/>
      <c r="L15" s="214"/>
      <c r="M15" s="215"/>
      <c r="N15" s="33"/>
      <c r="O15" s="25"/>
      <c r="P15" s="34"/>
      <c r="Q15" s="16"/>
      <c r="R15" s="96"/>
      <c r="S15" s="96"/>
      <c r="T15" s="95"/>
      <c r="U15" s="95"/>
      <c r="V15" s="96"/>
      <c r="W15" s="96"/>
      <c r="X15" s="36"/>
      <c r="Y15" s="16"/>
    </row>
    <row r="16" spans="1:42" s="7" customFormat="1" ht="17.100000000000001" customHeight="1">
      <c r="A16" s="16"/>
      <c r="B16" s="211" t="s">
        <v>23</v>
      </c>
      <c r="C16" s="224"/>
      <c r="D16" s="212"/>
      <c r="E16" s="213"/>
      <c r="F16" s="214"/>
      <c r="G16" s="215"/>
      <c r="H16" s="211" t="s">
        <v>70</v>
      </c>
      <c r="I16" s="212"/>
      <c r="J16" s="208"/>
      <c r="K16" s="209"/>
      <c r="L16" s="209"/>
      <c r="M16" s="210"/>
      <c r="N16" s="33"/>
      <c r="O16" s="25"/>
      <c r="P16" s="34"/>
      <c r="Q16" s="16"/>
      <c r="R16" s="97"/>
      <c r="S16" s="97"/>
      <c r="T16" s="95"/>
      <c r="U16" s="95"/>
      <c r="V16" s="95"/>
      <c r="W16" s="96"/>
      <c r="X16" s="36"/>
      <c r="Y16" s="16"/>
    </row>
    <row r="17" spans="1:25" s="7" customFormat="1" ht="17.100000000000001" customHeight="1">
      <c r="A17" s="16"/>
      <c r="B17" s="233" t="s">
        <v>114</v>
      </c>
      <c r="C17" s="235"/>
      <c r="D17" s="234"/>
      <c r="E17" s="213"/>
      <c r="F17" s="214"/>
      <c r="G17" s="215"/>
      <c r="H17" s="211" t="s">
        <v>113</v>
      </c>
      <c r="I17" s="212"/>
      <c r="J17" s="213"/>
      <c r="K17" s="214"/>
      <c r="L17" s="214"/>
      <c r="M17" s="215"/>
      <c r="N17" s="33"/>
      <c r="O17" s="25"/>
      <c r="P17" s="34"/>
      <c r="Q17" s="16"/>
      <c r="R17" s="96"/>
      <c r="S17" s="96"/>
      <c r="T17" s="95"/>
      <c r="U17" s="95"/>
      <c r="V17" s="96"/>
      <c r="W17" s="96"/>
      <c r="X17" s="36"/>
      <c r="Y17" s="16"/>
    </row>
    <row r="18" spans="1:25" s="7" customFormat="1" ht="17.100000000000001" customHeight="1">
      <c r="A18" s="16"/>
      <c r="B18" s="237" t="s">
        <v>145</v>
      </c>
      <c r="C18" s="238"/>
      <c r="D18" s="238"/>
      <c r="E18" s="238"/>
      <c r="F18" s="238"/>
      <c r="G18" s="238"/>
      <c r="H18" s="238"/>
      <c r="I18" s="238"/>
      <c r="J18" s="132"/>
      <c r="K18" s="126" t="s">
        <v>121</v>
      </c>
      <c r="L18" s="137"/>
      <c r="M18" s="127" t="s">
        <v>120</v>
      </c>
      <c r="N18" s="33"/>
      <c r="O18" s="25"/>
      <c r="P18" s="34"/>
      <c r="Q18" s="16"/>
      <c r="R18" s="97" t="s">
        <v>38</v>
      </c>
      <c r="S18" s="97"/>
      <c r="T18" s="95" t="s">
        <v>77</v>
      </c>
      <c r="U18" s="95" t="s">
        <v>78</v>
      </c>
      <c r="V18" s="95" t="s">
        <v>80</v>
      </c>
      <c r="W18" s="96"/>
      <c r="X18" s="36"/>
      <c r="Y18" s="16"/>
    </row>
    <row r="19" spans="1:25" s="7" customFormat="1" ht="17.100000000000001" customHeight="1">
      <c r="A19" s="16"/>
      <c r="B19" s="222" t="s">
        <v>149</v>
      </c>
      <c r="C19" s="223"/>
      <c r="D19" s="223"/>
      <c r="E19" s="223"/>
      <c r="F19" s="223"/>
      <c r="G19" s="223"/>
      <c r="H19" s="223"/>
      <c r="I19" s="223"/>
      <c r="J19" s="132"/>
      <c r="K19" s="126" t="s">
        <v>121</v>
      </c>
      <c r="L19" s="137">
        <f>J18</f>
        <v>0</v>
      </c>
      <c r="M19" s="127" t="s">
        <v>120</v>
      </c>
      <c r="N19" s="33"/>
      <c r="O19" s="25"/>
      <c r="P19" s="34"/>
      <c r="Q19" s="16"/>
      <c r="R19" s="97"/>
      <c r="S19" s="97"/>
      <c r="T19" s="95"/>
      <c r="U19" s="95"/>
      <c r="V19" s="95"/>
      <c r="W19" s="96"/>
      <c r="X19" s="36"/>
      <c r="Y19" s="16"/>
    </row>
    <row r="20" spans="1:25" s="7" customFormat="1" ht="17.100000000000001" customHeight="1">
      <c r="A20" s="16"/>
      <c r="B20" s="219" t="s">
        <v>144</v>
      </c>
      <c r="C20" s="220"/>
      <c r="D20" s="220"/>
      <c r="E20" s="123" t="s">
        <v>133</v>
      </c>
      <c r="F20" s="123" t="s">
        <v>134</v>
      </c>
      <c r="G20" s="123" t="s">
        <v>135</v>
      </c>
      <c r="H20" s="123" t="s">
        <v>136</v>
      </c>
      <c r="I20" s="124" t="s">
        <v>137</v>
      </c>
      <c r="J20" s="124" t="s">
        <v>138</v>
      </c>
      <c r="K20" s="124" t="s">
        <v>139</v>
      </c>
      <c r="L20" s="140" t="s">
        <v>140</v>
      </c>
      <c r="M20" s="125" t="s">
        <v>141</v>
      </c>
      <c r="N20" s="33"/>
      <c r="O20" s="25"/>
      <c r="P20" s="34"/>
      <c r="Q20" s="16"/>
      <c r="R20" s="97"/>
      <c r="S20" s="97"/>
      <c r="T20" s="95"/>
      <c r="U20" s="95"/>
      <c r="V20" s="95"/>
      <c r="W20" s="96"/>
      <c r="X20" s="36"/>
      <c r="Y20" s="16"/>
    </row>
    <row r="21" spans="1:25" s="7" customFormat="1" ht="17.100000000000001" customHeight="1">
      <c r="A21" s="16"/>
      <c r="B21" s="221" t="s">
        <v>142</v>
      </c>
      <c r="C21" s="221"/>
      <c r="D21" s="122">
        <f>SUM(E21:M21)</f>
        <v>0</v>
      </c>
      <c r="E21" s="134"/>
      <c r="F21" s="134"/>
      <c r="G21" s="134"/>
      <c r="H21" s="135"/>
      <c r="I21" s="135"/>
      <c r="J21" s="133"/>
      <c r="K21" s="133"/>
      <c r="L21" s="141"/>
      <c r="M21" s="136"/>
      <c r="N21" s="33"/>
      <c r="O21" s="25"/>
      <c r="P21" s="34"/>
      <c r="Q21" s="16"/>
      <c r="R21" s="97"/>
      <c r="S21" s="97"/>
      <c r="T21" s="95"/>
      <c r="U21" s="95"/>
      <c r="V21" s="95"/>
      <c r="W21" s="96"/>
      <c r="X21" s="36"/>
      <c r="Y21" s="16"/>
    </row>
    <row r="22" spans="1:25" s="7" customFormat="1" ht="17.100000000000001" customHeight="1">
      <c r="A22" s="16"/>
      <c r="B22" s="211" t="s">
        <v>122</v>
      </c>
      <c r="C22" s="224"/>
      <c r="D22" s="212"/>
      <c r="E22" s="230"/>
      <c r="F22" s="231"/>
      <c r="G22" s="232"/>
      <c r="H22" s="233" t="s">
        <v>115</v>
      </c>
      <c r="I22" s="234"/>
      <c r="J22" s="230"/>
      <c r="K22" s="231"/>
      <c r="L22" s="231"/>
      <c r="M22" s="232"/>
      <c r="N22" s="33"/>
      <c r="O22" s="25"/>
      <c r="P22" s="34"/>
      <c r="Q22" s="16"/>
      <c r="R22" s="97" t="s">
        <v>34</v>
      </c>
      <c r="S22" s="97"/>
      <c r="T22" s="95" t="s">
        <v>12</v>
      </c>
      <c r="U22" s="95" t="s">
        <v>13</v>
      </c>
      <c r="V22" s="95" t="s">
        <v>80</v>
      </c>
      <c r="W22" s="96"/>
      <c r="X22" s="36"/>
      <c r="Y22" s="16"/>
    </row>
    <row r="23" spans="1:25" s="7" customFormat="1" ht="5.25" customHeight="1">
      <c r="A23" s="16"/>
      <c r="B23" s="37"/>
      <c r="C23" s="37"/>
      <c r="D23" s="37"/>
      <c r="E23" s="38"/>
      <c r="F23" s="38"/>
      <c r="G23" s="38"/>
      <c r="H23" s="37"/>
      <c r="I23" s="37"/>
      <c r="J23" s="38"/>
      <c r="K23" s="38"/>
      <c r="L23" s="38"/>
      <c r="M23" s="38"/>
      <c r="N23" s="33"/>
      <c r="O23" s="25"/>
      <c r="P23" s="34"/>
      <c r="Q23" s="16"/>
      <c r="R23" s="16"/>
      <c r="S23" s="16"/>
      <c r="T23" s="16"/>
      <c r="U23" s="16"/>
      <c r="V23" s="16"/>
      <c r="W23" s="16"/>
      <c r="X23" s="36"/>
      <c r="Y23" s="16"/>
    </row>
    <row r="24" spans="1:25" s="7" customFormat="1" ht="19.5" customHeight="1">
      <c r="A24" s="16"/>
      <c r="B24" s="236" t="s">
        <v>146</v>
      </c>
      <c r="C24" s="236"/>
      <c r="D24" s="236"/>
      <c r="E24" s="236"/>
      <c r="F24" s="236"/>
      <c r="G24" s="236"/>
      <c r="H24" s="236"/>
      <c r="I24" s="236"/>
      <c r="J24" s="236"/>
      <c r="K24" s="236"/>
      <c r="L24" s="236"/>
      <c r="M24" s="236"/>
      <c r="N24" s="33"/>
      <c r="O24" s="25"/>
      <c r="P24" s="34"/>
      <c r="Q24" s="16"/>
      <c r="R24" s="16"/>
      <c r="S24" s="16"/>
      <c r="T24" s="16"/>
      <c r="U24" s="16"/>
      <c r="V24" s="16"/>
      <c r="W24" s="16"/>
      <c r="X24" s="36"/>
      <c r="Y24" s="16"/>
    </row>
    <row r="25" spans="1:25" s="2" customFormat="1" ht="20.100000000000001" customHeight="1">
      <c r="A25" s="39"/>
      <c r="B25" s="164" t="s">
        <v>0</v>
      </c>
      <c r="C25" s="165"/>
      <c r="D25" s="164" t="s">
        <v>35</v>
      </c>
      <c r="E25" s="174"/>
      <c r="F25" s="174"/>
      <c r="G25" s="174"/>
      <c r="H25" s="174"/>
      <c r="I25" s="174"/>
      <c r="J25" s="174"/>
      <c r="K25" s="175"/>
      <c r="L25" s="138" t="s">
        <v>34</v>
      </c>
      <c r="M25" s="147" t="s">
        <v>40</v>
      </c>
      <c r="N25" s="40"/>
      <c r="O25" s="41"/>
      <c r="P25" s="42"/>
      <c r="Q25" s="27"/>
      <c r="R25" s="27"/>
      <c r="S25" s="27"/>
      <c r="T25" s="27"/>
      <c r="U25" s="27"/>
      <c r="V25" s="27"/>
      <c r="W25" s="27"/>
      <c r="X25" s="27"/>
      <c r="Y25" s="27"/>
    </row>
    <row r="26" spans="1:25" s="2" customFormat="1" ht="50.1" customHeight="1">
      <c r="A26" s="39"/>
      <c r="B26" s="216" t="s">
        <v>151</v>
      </c>
      <c r="C26" s="217"/>
      <c r="D26" s="217"/>
      <c r="E26" s="217"/>
      <c r="F26" s="217"/>
      <c r="G26" s="217"/>
      <c r="H26" s="217"/>
      <c r="I26" s="217"/>
      <c r="J26" s="217"/>
      <c r="K26" s="218"/>
      <c r="L26" s="139" t="s">
        <v>112</v>
      </c>
      <c r="M26" s="148"/>
      <c r="N26" s="40"/>
      <c r="O26" s="41"/>
      <c r="P26" s="91" t="s">
        <v>55</v>
      </c>
      <c r="Q26" s="43" t="s">
        <v>56</v>
      </c>
      <c r="R26" s="93" t="s">
        <v>75</v>
      </c>
      <c r="S26" s="93"/>
      <c r="T26" s="98" t="s">
        <v>79</v>
      </c>
      <c r="U26" s="27"/>
      <c r="V26" s="27"/>
      <c r="W26" s="27"/>
      <c r="X26" s="27"/>
      <c r="Y26" s="27"/>
    </row>
    <row r="27" spans="1:25" s="2" customFormat="1" ht="21.6" customHeight="1">
      <c r="A27" s="39"/>
      <c r="B27" s="228" t="s">
        <v>155</v>
      </c>
      <c r="C27" s="229"/>
      <c r="D27" s="176" t="s">
        <v>27</v>
      </c>
      <c r="E27" s="172"/>
      <c r="F27" s="172"/>
      <c r="G27" s="172"/>
      <c r="H27" s="172"/>
      <c r="I27" s="172"/>
      <c r="J27" s="172"/>
      <c r="K27" s="173"/>
      <c r="L27" s="143"/>
      <c r="M27" s="68" t="s">
        <v>95</v>
      </c>
      <c r="N27" s="40"/>
      <c r="O27" s="41" t="str">
        <f>IF(P27+Q27+R27=0,"未回答")</f>
        <v>未回答</v>
      </c>
      <c r="P27" s="34">
        <f t="shared" ref="P27:P49" si="0">COUNTIF(L27,"あり")</f>
        <v>0</v>
      </c>
      <c r="Q27" s="34">
        <f t="shared" ref="Q27:Q49" si="1">COUNTIF(L27,"なし")</f>
        <v>0</v>
      </c>
      <c r="R27" s="34">
        <f t="shared" ref="R27:R49" si="2">COUNTIF(L27,"該当なし")</f>
        <v>0</v>
      </c>
      <c r="S27" s="34"/>
      <c r="T27" s="34">
        <f>COUNTIF(O27,"未回答")</f>
        <v>1</v>
      </c>
      <c r="U27" s="27"/>
      <c r="V27" s="27"/>
      <c r="W27" s="27"/>
      <c r="X27" s="27"/>
      <c r="Y27" s="27"/>
    </row>
    <row r="28" spans="1:25" s="2" customFormat="1" ht="21.6" customHeight="1">
      <c r="A28" s="39"/>
      <c r="B28" s="73"/>
      <c r="C28" s="74"/>
      <c r="D28" s="176" t="s">
        <v>33</v>
      </c>
      <c r="E28" s="172"/>
      <c r="F28" s="172"/>
      <c r="G28" s="172"/>
      <c r="H28" s="172"/>
      <c r="I28" s="172"/>
      <c r="J28" s="172"/>
      <c r="K28" s="173"/>
      <c r="L28" s="143"/>
      <c r="M28" s="100" t="s">
        <v>87</v>
      </c>
      <c r="N28" s="40"/>
      <c r="O28" s="41" t="str">
        <f t="shared" ref="O28:O47" si="3">IF(P28+Q28+R28=0,"未回答")</f>
        <v>未回答</v>
      </c>
      <c r="P28" s="34">
        <f t="shared" si="0"/>
        <v>0</v>
      </c>
      <c r="Q28" s="34">
        <f t="shared" si="1"/>
        <v>0</v>
      </c>
      <c r="R28" s="34">
        <f t="shared" si="2"/>
        <v>0</v>
      </c>
      <c r="S28" s="34"/>
      <c r="T28" s="34">
        <f t="shared" ref="T28:T47" si="4">COUNTIF(O28,"未回答")</f>
        <v>1</v>
      </c>
      <c r="U28" s="27"/>
      <c r="V28" s="27"/>
      <c r="W28" s="27"/>
      <c r="X28" s="27"/>
      <c r="Y28" s="27"/>
    </row>
    <row r="29" spans="1:25" s="2" customFormat="1" ht="21.6" customHeight="1">
      <c r="A29" s="39"/>
      <c r="B29" s="73"/>
      <c r="C29" s="74"/>
      <c r="D29" s="176" t="s">
        <v>28</v>
      </c>
      <c r="E29" s="172"/>
      <c r="F29" s="172"/>
      <c r="G29" s="172"/>
      <c r="H29" s="172"/>
      <c r="I29" s="172"/>
      <c r="J29" s="172"/>
      <c r="K29" s="173"/>
      <c r="L29" s="143"/>
      <c r="M29" s="100" t="s">
        <v>87</v>
      </c>
      <c r="N29" s="40"/>
      <c r="O29" s="41" t="str">
        <f t="shared" si="3"/>
        <v>未回答</v>
      </c>
      <c r="P29" s="34">
        <f t="shared" si="0"/>
        <v>0</v>
      </c>
      <c r="Q29" s="34">
        <f t="shared" si="1"/>
        <v>0</v>
      </c>
      <c r="R29" s="34">
        <f t="shared" si="2"/>
        <v>0</v>
      </c>
      <c r="S29" s="34"/>
      <c r="T29" s="34">
        <f t="shared" si="4"/>
        <v>1</v>
      </c>
      <c r="U29" s="27"/>
      <c r="V29" s="27"/>
      <c r="W29" s="27"/>
      <c r="X29" s="27"/>
      <c r="Y29" s="27"/>
    </row>
    <row r="30" spans="1:25" s="2" customFormat="1" ht="21.6" customHeight="1">
      <c r="A30" s="39"/>
      <c r="B30" s="73"/>
      <c r="C30" s="74"/>
      <c r="D30" s="176" t="s">
        <v>29</v>
      </c>
      <c r="E30" s="172"/>
      <c r="F30" s="172"/>
      <c r="G30" s="172"/>
      <c r="H30" s="172"/>
      <c r="I30" s="172"/>
      <c r="J30" s="172"/>
      <c r="K30" s="173"/>
      <c r="L30" s="143"/>
      <c r="M30" s="100" t="s">
        <v>87</v>
      </c>
      <c r="N30" s="40"/>
      <c r="O30" s="41" t="str">
        <f t="shared" si="3"/>
        <v>未回答</v>
      </c>
      <c r="P30" s="34">
        <f t="shared" si="0"/>
        <v>0</v>
      </c>
      <c r="Q30" s="34">
        <f t="shared" si="1"/>
        <v>0</v>
      </c>
      <c r="R30" s="34">
        <f t="shared" si="2"/>
        <v>0</v>
      </c>
      <c r="S30" s="34"/>
      <c r="T30" s="34">
        <f t="shared" si="4"/>
        <v>1</v>
      </c>
      <c r="U30" s="27"/>
      <c r="V30" s="27"/>
      <c r="W30" s="27"/>
      <c r="X30" s="27"/>
      <c r="Y30" s="27"/>
    </row>
    <row r="31" spans="1:25" s="2" customFormat="1" ht="21.6" customHeight="1">
      <c r="A31" s="39"/>
      <c r="B31" s="73"/>
      <c r="C31" s="74"/>
      <c r="D31" s="176" t="s">
        <v>30</v>
      </c>
      <c r="E31" s="172"/>
      <c r="F31" s="172"/>
      <c r="G31" s="172"/>
      <c r="H31" s="172"/>
      <c r="I31" s="172"/>
      <c r="J31" s="172"/>
      <c r="K31" s="173"/>
      <c r="L31" s="143"/>
      <c r="M31" s="100" t="s">
        <v>87</v>
      </c>
      <c r="N31" s="40"/>
      <c r="O31" s="41" t="str">
        <f t="shared" si="3"/>
        <v>未回答</v>
      </c>
      <c r="P31" s="34">
        <f t="shared" si="0"/>
        <v>0</v>
      </c>
      <c r="Q31" s="34">
        <f t="shared" si="1"/>
        <v>0</v>
      </c>
      <c r="R31" s="34">
        <f t="shared" si="2"/>
        <v>0</v>
      </c>
      <c r="S31" s="34"/>
      <c r="T31" s="34">
        <f t="shared" si="4"/>
        <v>1</v>
      </c>
      <c r="U31" s="27"/>
      <c r="V31" s="27"/>
      <c r="W31" s="27"/>
      <c r="X31" s="27"/>
      <c r="Y31" s="27"/>
    </row>
    <row r="32" spans="1:25" s="2" customFormat="1" ht="21.6" customHeight="1">
      <c r="A32" s="39"/>
      <c r="B32" s="73"/>
      <c r="C32" s="74"/>
      <c r="D32" s="176" t="s">
        <v>31</v>
      </c>
      <c r="E32" s="206"/>
      <c r="F32" s="206"/>
      <c r="G32" s="206"/>
      <c r="H32" s="206"/>
      <c r="I32" s="206"/>
      <c r="J32" s="206"/>
      <c r="K32" s="207"/>
      <c r="L32" s="143"/>
      <c r="M32" s="100" t="s">
        <v>87</v>
      </c>
      <c r="N32" s="40"/>
      <c r="O32" s="41" t="str">
        <f t="shared" si="3"/>
        <v>未回答</v>
      </c>
      <c r="P32" s="34">
        <f t="shared" si="0"/>
        <v>0</v>
      </c>
      <c r="Q32" s="34">
        <f t="shared" si="1"/>
        <v>0</v>
      </c>
      <c r="R32" s="34">
        <f t="shared" si="2"/>
        <v>0</v>
      </c>
      <c r="S32" s="34"/>
      <c r="T32" s="34">
        <f t="shared" si="4"/>
        <v>1</v>
      </c>
      <c r="U32" s="27"/>
      <c r="V32" s="27"/>
      <c r="W32" s="27"/>
      <c r="X32" s="27"/>
      <c r="Y32" s="27"/>
    </row>
    <row r="33" spans="1:25" s="2" customFormat="1" ht="21.6" customHeight="1">
      <c r="A33" s="39"/>
      <c r="B33" s="73"/>
      <c r="C33" s="74"/>
      <c r="D33" s="176" t="s">
        <v>32</v>
      </c>
      <c r="E33" s="172"/>
      <c r="F33" s="172"/>
      <c r="G33" s="172"/>
      <c r="H33" s="172"/>
      <c r="I33" s="172"/>
      <c r="J33" s="172"/>
      <c r="K33" s="173"/>
      <c r="L33" s="143"/>
      <c r="M33" s="100" t="s">
        <v>87</v>
      </c>
      <c r="N33" s="40"/>
      <c r="O33" s="41" t="str">
        <f t="shared" si="3"/>
        <v>未回答</v>
      </c>
      <c r="P33" s="34">
        <f t="shared" si="0"/>
        <v>0</v>
      </c>
      <c r="Q33" s="34">
        <f t="shared" si="1"/>
        <v>0</v>
      </c>
      <c r="R33" s="34">
        <f t="shared" si="2"/>
        <v>0</v>
      </c>
      <c r="S33" s="34"/>
      <c r="T33" s="34">
        <f t="shared" si="4"/>
        <v>1</v>
      </c>
      <c r="U33" s="27"/>
      <c r="V33" s="27"/>
      <c r="W33" s="27"/>
      <c r="X33" s="27"/>
      <c r="Y33" s="27"/>
    </row>
    <row r="34" spans="1:25" s="2" customFormat="1" ht="21.6" customHeight="1">
      <c r="A34" s="39"/>
      <c r="B34" s="73"/>
      <c r="C34" s="74"/>
      <c r="D34" s="176" t="s">
        <v>53</v>
      </c>
      <c r="E34" s="172"/>
      <c r="F34" s="172"/>
      <c r="G34" s="172"/>
      <c r="H34" s="172"/>
      <c r="I34" s="172"/>
      <c r="J34" s="172"/>
      <c r="K34" s="173"/>
      <c r="L34" s="143"/>
      <c r="M34" s="100" t="s">
        <v>87</v>
      </c>
      <c r="N34" s="40"/>
      <c r="O34" s="41" t="str">
        <f t="shared" si="3"/>
        <v>未回答</v>
      </c>
      <c r="P34" s="34">
        <f t="shared" si="0"/>
        <v>0</v>
      </c>
      <c r="Q34" s="34">
        <f t="shared" si="1"/>
        <v>0</v>
      </c>
      <c r="R34" s="34">
        <f t="shared" si="2"/>
        <v>0</v>
      </c>
      <c r="S34" s="34"/>
      <c r="T34" s="34">
        <f t="shared" si="4"/>
        <v>1</v>
      </c>
      <c r="U34" s="27"/>
      <c r="V34" s="27"/>
      <c r="W34" s="27"/>
      <c r="X34" s="27"/>
      <c r="Y34" s="27"/>
    </row>
    <row r="35" spans="1:25" s="2" customFormat="1" ht="21.6" customHeight="1">
      <c r="A35" s="39"/>
      <c r="B35" s="73"/>
      <c r="C35" s="74"/>
      <c r="D35" s="176" t="s">
        <v>52</v>
      </c>
      <c r="E35" s="172"/>
      <c r="F35" s="172"/>
      <c r="G35" s="172"/>
      <c r="H35" s="172"/>
      <c r="I35" s="172"/>
      <c r="J35" s="172"/>
      <c r="K35" s="173"/>
      <c r="L35" s="143"/>
      <c r="M35" s="100" t="s">
        <v>87</v>
      </c>
      <c r="N35" s="40"/>
      <c r="O35" s="41" t="str">
        <f t="shared" si="3"/>
        <v>未回答</v>
      </c>
      <c r="P35" s="34">
        <f t="shared" si="0"/>
        <v>0</v>
      </c>
      <c r="Q35" s="34">
        <f t="shared" si="1"/>
        <v>0</v>
      </c>
      <c r="R35" s="34">
        <f t="shared" si="2"/>
        <v>0</v>
      </c>
      <c r="S35" s="34"/>
      <c r="T35" s="34">
        <f t="shared" si="4"/>
        <v>1</v>
      </c>
      <c r="U35" s="27"/>
      <c r="V35" s="27"/>
      <c r="W35" s="27"/>
      <c r="X35" s="27"/>
      <c r="Y35" s="27"/>
    </row>
    <row r="36" spans="1:25" s="2" customFormat="1" ht="21.6" customHeight="1">
      <c r="A36" s="39"/>
      <c r="B36" s="73"/>
      <c r="C36" s="74"/>
      <c r="D36" s="168" t="s">
        <v>153</v>
      </c>
      <c r="E36" s="169"/>
      <c r="F36" s="169"/>
      <c r="G36" s="169"/>
      <c r="H36" s="169"/>
      <c r="I36" s="169"/>
      <c r="J36" s="169"/>
      <c r="K36" s="170"/>
      <c r="L36" s="143"/>
      <c r="M36" s="100" t="s">
        <v>87</v>
      </c>
      <c r="N36" s="40"/>
      <c r="O36" s="41" t="str">
        <f t="shared" si="3"/>
        <v>未回答</v>
      </c>
      <c r="P36" s="34">
        <f t="shared" si="0"/>
        <v>0</v>
      </c>
      <c r="Q36" s="34">
        <f t="shared" si="1"/>
        <v>0</v>
      </c>
      <c r="R36" s="34">
        <f t="shared" si="2"/>
        <v>0</v>
      </c>
      <c r="S36" s="34"/>
      <c r="T36" s="34">
        <f t="shared" ref="T36:T37" si="5">COUNTIF(O36,"未回答")</f>
        <v>1</v>
      </c>
      <c r="U36" s="27"/>
      <c r="V36" s="27"/>
      <c r="W36" s="27"/>
      <c r="X36" s="27"/>
      <c r="Y36" s="27"/>
    </row>
    <row r="37" spans="1:25" s="2" customFormat="1" ht="21.6" customHeight="1">
      <c r="A37" s="39"/>
      <c r="B37" s="73"/>
      <c r="C37" s="74"/>
      <c r="D37" s="168" t="s">
        <v>154</v>
      </c>
      <c r="E37" s="169"/>
      <c r="F37" s="169"/>
      <c r="G37" s="169"/>
      <c r="H37" s="169"/>
      <c r="I37" s="169"/>
      <c r="J37" s="169"/>
      <c r="K37" s="170"/>
      <c r="L37" s="143"/>
      <c r="M37" s="100" t="s">
        <v>87</v>
      </c>
      <c r="N37" s="40"/>
      <c r="O37" s="41" t="str">
        <f t="shared" si="3"/>
        <v>未回答</v>
      </c>
      <c r="P37" s="34">
        <f t="shared" si="0"/>
        <v>0</v>
      </c>
      <c r="Q37" s="34">
        <f t="shared" si="1"/>
        <v>0</v>
      </c>
      <c r="R37" s="34">
        <f t="shared" si="2"/>
        <v>0</v>
      </c>
      <c r="S37" s="34"/>
      <c r="T37" s="34">
        <f t="shared" si="5"/>
        <v>1</v>
      </c>
      <c r="U37" s="27"/>
      <c r="V37" s="27"/>
      <c r="W37" s="27"/>
      <c r="X37" s="27"/>
      <c r="Y37" s="27"/>
    </row>
    <row r="38" spans="1:25" s="2" customFormat="1" ht="21.6" customHeight="1">
      <c r="A38" s="39"/>
      <c r="B38" s="75"/>
      <c r="C38" s="76"/>
      <c r="D38" s="159" t="s">
        <v>186</v>
      </c>
      <c r="E38" s="160"/>
      <c r="F38" s="160"/>
      <c r="G38" s="160"/>
      <c r="H38" s="160"/>
      <c r="I38" s="160"/>
      <c r="J38" s="160"/>
      <c r="K38" s="161"/>
      <c r="L38" s="143"/>
      <c r="M38" s="100" t="s">
        <v>87</v>
      </c>
      <c r="N38" s="40"/>
      <c r="O38" s="41" t="str">
        <f t="shared" si="3"/>
        <v>未回答</v>
      </c>
      <c r="P38" s="34">
        <f t="shared" si="0"/>
        <v>0</v>
      </c>
      <c r="Q38" s="34">
        <f t="shared" si="1"/>
        <v>0</v>
      </c>
      <c r="R38" s="34">
        <f t="shared" si="2"/>
        <v>0</v>
      </c>
      <c r="S38" s="34"/>
      <c r="T38" s="34">
        <f t="shared" si="4"/>
        <v>1</v>
      </c>
      <c r="U38" s="27"/>
      <c r="V38" s="27"/>
      <c r="W38" s="27"/>
      <c r="X38" s="27"/>
      <c r="Y38" s="27"/>
    </row>
    <row r="39" spans="1:25" s="2" customFormat="1" ht="21.6" customHeight="1">
      <c r="A39" s="39"/>
      <c r="B39" s="177" t="s">
        <v>156</v>
      </c>
      <c r="C39" s="178"/>
      <c r="D39" s="159" t="s">
        <v>187</v>
      </c>
      <c r="E39" s="160"/>
      <c r="F39" s="160"/>
      <c r="G39" s="160"/>
      <c r="H39" s="160"/>
      <c r="I39" s="160"/>
      <c r="J39" s="160"/>
      <c r="K39" s="161"/>
      <c r="L39" s="143"/>
      <c r="M39" s="100" t="s">
        <v>87</v>
      </c>
      <c r="N39" s="40"/>
      <c r="O39" s="41" t="str">
        <f t="shared" si="3"/>
        <v>未回答</v>
      </c>
      <c r="P39" s="34">
        <f t="shared" si="0"/>
        <v>0</v>
      </c>
      <c r="Q39" s="34">
        <f t="shared" si="1"/>
        <v>0</v>
      </c>
      <c r="R39" s="34">
        <f t="shared" si="2"/>
        <v>0</v>
      </c>
      <c r="S39" s="34"/>
      <c r="T39" s="34">
        <f t="shared" si="4"/>
        <v>1</v>
      </c>
      <c r="U39" s="27"/>
      <c r="V39" s="27"/>
      <c r="W39" s="27"/>
      <c r="X39" s="27"/>
      <c r="Y39" s="27"/>
    </row>
    <row r="40" spans="1:25" s="2" customFormat="1" ht="21.6" customHeight="1">
      <c r="A40" s="39"/>
      <c r="B40" s="166" t="s">
        <v>157</v>
      </c>
      <c r="C40" s="167"/>
      <c r="D40" s="159" t="s">
        <v>188</v>
      </c>
      <c r="E40" s="160"/>
      <c r="F40" s="160"/>
      <c r="G40" s="160"/>
      <c r="H40" s="160"/>
      <c r="I40" s="160"/>
      <c r="J40" s="160"/>
      <c r="K40" s="161"/>
      <c r="L40" s="143"/>
      <c r="M40" s="100" t="s">
        <v>87</v>
      </c>
      <c r="N40" s="40"/>
      <c r="O40" s="41" t="str">
        <f t="shared" si="3"/>
        <v>未回答</v>
      </c>
      <c r="P40" s="34">
        <f t="shared" si="0"/>
        <v>0</v>
      </c>
      <c r="Q40" s="34">
        <f t="shared" si="1"/>
        <v>0</v>
      </c>
      <c r="R40" s="34">
        <f t="shared" si="2"/>
        <v>0</v>
      </c>
      <c r="S40" s="34"/>
      <c r="T40" s="34">
        <f t="shared" si="4"/>
        <v>1</v>
      </c>
      <c r="U40" s="27"/>
      <c r="V40" s="27"/>
      <c r="W40" s="27"/>
      <c r="X40" s="27"/>
      <c r="Y40" s="27"/>
    </row>
    <row r="41" spans="1:25" ht="21.6" customHeight="1">
      <c r="A41" s="44"/>
      <c r="B41" s="45"/>
      <c r="C41" s="46"/>
      <c r="D41" s="159" t="s">
        <v>189</v>
      </c>
      <c r="E41" s="160"/>
      <c r="F41" s="160"/>
      <c r="G41" s="160"/>
      <c r="H41" s="160"/>
      <c r="I41" s="160"/>
      <c r="J41" s="160"/>
      <c r="K41" s="161"/>
      <c r="L41" s="143"/>
      <c r="M41" s="100" t="s">
        <v>87</v>
      </c>
      <c r="N41" s="47"/>
      <c r="O41" s="41" t="str">
        <f t="shared" si="3"/>
        <v>未回答</v>
      </c>
      <c r="P41" s="34">
        <f t="shared" si="0"/>
        <v>0</v>
      </c>
      <c r="Q41" s="34">
        <f t="shared" si="1"/>
        <v>0</v>
      </c>
      <c r="R41" s="34">
        <f t="shared" si="2"/>
        <v>0</v>
      </c>
      <c r="S41" s="34"/>
      <c r="T41" s="34">
        <f t="shared" si="4"/>
        <v>1</v>
      </c>
      <c r="U41" s="48"/>
      <c r="V41" s="23"/>
      <c r="W41" s="48"/>
      <c r="X41" s="27"/>
      <c r="Y41" s="23"/>
    </row>
    <row r="42" spans="1:25" ht="21.6" customHeight="1">
      <c r="A42" s="44"/>
      <c r="B42" s="166" t="s">
        <v>158</v>
      </c>
      <c r="C42" s="167"/>
      <c r="D42" s="159" t="s">
        <v>190</v>
      </c>
      <c r="E42" s="160"/>
      <c r="F42" s="160"/>
      <c r="G42" s="160"/>
      <c r="H42" s="160"/>
      <c r="I42" s="160"/>
      <c r="J42" s="160"/>
      <c r="K42" s="161"/>
      <c r="L42" s="143"/>
      <c r="M42" s="100" t="s">
        <v>87</v>
      </c>
      <c r="N42" s="33"/>
      <c r="O42" s="41" t="str">
        <f t="shared" si="3"/>
        <v>未回答</v>
      </c>
      <c r="P42" s="34">
        <f t="shared" si="0"/>
        <v>0</v>
      </c>
      <c r="Q42" s="34">
        <f t="shared" si="1"/>
        <v>0</v>
      </c>
      <c r="R42" s="34">
        <f t="shared" si="2"/>
        <v>0</v>
      </c>
      <c r="S42" s="34"/>
      <c r="T42" s="34">
        <f t="shared" si="4"/>
        <v>1</v>
      </c>
      <c r="U42" s="48"/>
      <c r="V42" s="34"/>
      <c r="W42" s="48"/>
      <c r="X42" s="27"/>
      <c r="Y42" s="23"/>
    </row>
    <row r="43" spans="1:25" ht="21.6" customHeight="1">
      <c r="A43" s="44"/>
      <c r="B43" s="49"/>
      <c r="C43" s="50"/>
      <c r="D43" s="159" t="s">
        <v>191</v>
      </c>
      <c r="E43" s="160"/>
      <c r="F43" s="160"/>
      <c r="G43" s="160"/>
      <c r="H43" s="160"/>
      <c r="I43" s="160"/>
      <c r="J43" s="160"/>
      <c r="K43" s="161"/>
      <c r="L43" s="143"/>
      <c r="M43" s="100" t="s">
        <v>87</v>
      </c>
      <c r="N43" s="51"/>
      <c r="O43" s="41" t="str">
        <f t="shared" si="3"/>
        <v>未回答</v>
      </c>
      <c r="P43" s="34">
        <f t="shared" si="0"/>
        <v>0</v>
      </c>
      <c r="Q43" s="34">
        <f t="shared" si="1"/>
        <v>0</v>
      </c>
      <c r="R43" s="34">
        <f t="shared" si="2"/>
        <v>0</v>
      </c>
      <c r="S43" s="34"/>
      <c r="T43" s="34">
        <f t="shared" si="4"/>
        <v>1</v>
      </c>
      <c r="U43" s="48"/>
      <c r="V43" s="34"/>
      <c r="W43" s="48"/>
      <c r="X43" s="27"/>
      <c r="Y43" s="23"/>
    </row>
    <row r="44" spans="1:25" ht="21.6" customHeight="1">
      <c r="A44" s="44"/>
      <c r="B44" s="49"/>
      <c r="C44" s="50"/>
      <c r="D44" s="159" t="s">
        <v>192</v>
      </c>
      <c r="E44" s="160"/>
      <c r="F44" s="160"/>
      <c r="G44" s="160"/>
      <c r="H44" s="160"/>
      <c r="I44" s="160"/>
      <c r="J44" s="160"/>
      <c r="K44" s="161"/>
      <c r="L44" s="143"/>
      <c r="M44" s="100" t="s">
        <v>87</v>
      </c>
      <c r="N44" s="47"/>
      <c r="O44" s="41" t="str">
        <f t="shared" si="3"/>
        <v>未回答</v>
      </c>
      <c r="P44" s="34">
        <f t="shared" si="0"/>
        <v>0</v>
      </c>
      <c r="Q44" s="34">
        <f t="shared" si="1"/>
        <v>0</v>
      </c>
      <c r="R44" s="34">
        <f t="shared" si="2"/>
        <v>0</v>
      </c>
      <c r="S44" s="34"/>
      <c r="T44" s="34">
        <f t="shared" si="4"/>
        <v>1</v>
      </c>
      <c r="U44" s="48"/>
      <c r="V44" s="34"/>
      <c r="W44" s="48"/>
      <c r="X44" s="27"/>
      <c r="Y44" s="23"/>
    </row>
    <row r="45" spans="1:25" ht="21.6" customHeight="1">
      <c r="A45" s="44"/>
      <c r="B45" s="49"/>
      <c r="C45" s="50"/>
      <c r="D45" s="159" t="s">
        <v>193</v>
      </c>
      <c r="E45" s="160"/>
      <c r="F45" s="160"/>
      <c r="G45" s="160"/>
      <c r="H45" s="160"/>
      <c r="I45" s="160"/>
      <c r="J45" s="160"/>
      <c r="K45" s="161"/>
      <c r="L45" s="143"/>
      <c r="M45" s="100" t="s">
        <v>87</v>
      </c>
      <c r="N45" s="47"/>
      <c r="O45" s="41" t="str">
        <f t="shared" si="3"/>
        <v>未回答</v>
      </c>
      <c r="P45" s="34">
        <f t="shared" si="0"/>
        <v>0</v>
      </c>
      <c r="Q45" s="34">
        <f t="shared" si="1"/>
        <v>0</v>
      </c>
      <c r="R45" s="34">
        <f t="shared" si="2"/>
        <v>0</v>
      </c>
      <c r="S45" s="34"/>
      <c r="T45" s="34">
        <f t="shared" si="4"/>
        <v>1</v>
      </c>
      <c r="U45" s="48"/>
      <c r="V45" s="34"/>
      <c r="W45" s="48"/>
      <c r="X45" s="27"/>
      <c r="Y45" s="23"/>
    </row>
    <row r="46" spans="1:25" ht="21.6" customHeight="1">
      <c r="A46" s="44"/>
      <c r="B46" s="49"/>
      <c r="C46" s="50"/>
      <c r="D46" s="159" t="s">
        <v>194</v>
      </c>
      <c r="E46" s="160"/>
      <c r="F46" s="160"/>
      <c r="G46" s="160"/>
      <c r="H46" s="160"/>
      <c r="I46" s="160"/>
      <c r="J46" s="160"/>
      <c r="K46" s="161"/>
      <c r="L46" s="143"/>
      <c r="M46" s="100" t="s">
        <v>87</v>
      </c>
      <c r="N46" s="47"/>
      <c r="O46" s="41" t="str">
        <f t="shared" si="3"/>
        <v>未回答</v>
      </c>
      <c r="P46" s="34">
        <f t="shared" si="0"/>
        <v>0</v>
      </c>
      <c r="Q46" s="34">
        <f t="shared" si="1"/>
        <v>0</v>
      </c>
      <c r="R46" s="34">
        <f t="shared" si="2"/>
        <v>0</v>
      </c>
      <c r="S46" s="34"/>
      <c r="T46" s="34">
        <f t="shared" si="4"/>
        <v>1</v>
      </c>
      <c r="U46" s="34"/>
      <c r="V46" s="23"/>
      <c r="W46" s="23"/>
      <c r="X46" s="23"/>
      <c r="Y46" s="23"/>
    </row>
    <row r="47" spans="1:25" ht="21.6" customHeight="1">
      <c r="A47" s="44"/>
      <c r="B47" s="49"/>
      <c r="C47" s="52"/>
      <c r="D47" s="159" t="s">
        <v>195</v>
      </c>
      <c r="E47" s="160"/>
      <c r="F47" s="160"/>
      <c r="G47" s="160"/>
      <c r="H47" s="160"/>
      <c r="I47" s="160"/>
      <c r="J47" s="160"/>
      <c r="K47" s="161"/>
      <c r="L47" s="143"/>
      <c r="M47" s="100" t="s">
        <v>87</v>
      </c>
      <c r="N47" s="47"/>
      <c r="O47" s="41" t="str">
        <f t="shared" si="3"/>
        <v>未回答</v>
      </c>
      <c r="P47" s="34">
        <f t="shared" si="0"/>
        <v>0</v>
      </c>
      <c r="Q47" s="34">
        <f t="shared" si="1"/>
        <v>0</v>
      </c>
      <c r="R47" s="34">
        <f t="shared" si="2"/>
        <v>0</v>
      </c>
      <c r="S47" s="34"/>
      <c r="T47" s="34">
        <f t="shared" si="4"/>
        <v>1</v>
      </c>
      <c r="U47" s="48"/>
      <c r="V47" s="34"/>
      <c r="W47" s="48"/>
      <c r="X47" s="27"/>
      <c r="Y47" s="23"/>
    </row>
    <row r="48" spans="1:25" ht="21.6" customHeight="1">
      <c r="A48" s="44"/>
      <c r="B48" s="166" t="s">
        <v>81</v>
      </c>
      <c r="C48" s="167"/>
      <c r="D48" s="176" t="s">
        <v>82</v>
      </c>
      <c r="E48" s="172"/>
      <c r="F48" s="172"/>
      <c r="G48" s="172"/>
      <c r="H48" s="172"/>
      <c r="I48" s="172"/>
      <c r="J48" s="172"/>
      <c r="K48" s="173"/>
      <c r="L48" s="143"/>
      <c r="M48" s="68" t="s">
        <v>96</v>
      </c>
      <c r="N48" s="47"/>
      <c r="O48" s="41" t="str">
        <f>IF(P48+Q48+R48=0,"未回答")</f>
        <v>未回答</v>
      </c>
      <c r="P48" s="34">
        <f t="shared" si="0"/>
        <v>0</v>
      </c>
      <c r="Q48" s="34">
        <f t="shared" si="1"/>
        <v>0</v>
      </c>
      <c r="R48" s="34">
        <f t="shared" si="2"/>
        <v>0</v>
      </c>
      <c r="S48" s="34"/>
      <c r="T48" s="34">
        <f>COUNTIF(O48,"未回答")</f>
        <v>1</v>
      </c>
      <c r="U48" s="48"/>
      <c r="V48" s="48"/>
      <c r="W48" s="48"/>
      <c r="X48" s="27"/>
      <c r="Y48" s="23"/>
    </row>
    <row r="49" spans="1:25" ht="21.6" customHeight="1">
      <c r="A49" s="44"/>
      <c r="B49" s="49"/>
      <c r="C49" s="50"/>
      <c r="D49" s="171" t="s">
        <v>83</v>
      </c>
      <c r="E49" s="172"/>
      <c r="F49" s="172"/>
      <c r="G49" s="172"/>
      <c r="H49" s="172"/>
      <c r="I49" s="172"/>
      <c r="J49" s="172"/>
      <c r="K49" s="173"/>
      <c r="L49" s="143"/>
      <c r="M49" s="142"/>
      <c r="N49" s="47"/>
      <c r="O49" s="41" t="str">
        <f>IF(P49+Q49+R49=0,"未回答")</f>
        <v>未回答</v>
      </c>
      <c r="P49" s="34">
        <f t="shared" si="0"/>
        <v>0</v>
      </c>
      <c r="Q49" s="34">
        <f t="shared" si="1"/>
        <v>0</v>
      </c>
      <c r="R49" s="34">
        <f t="shared" si="2"/>
        <v>0</v>
      </c>
      <c r="S49" s="34"/>
      <c r="T49" s="34">
        <f>COUNTIF(O49,"未回答")</f>
        <v>1</v>
      </c>
      <c r="U49" s="48"/>
      <c r="V49" s="34"/>
      <c r="W49" s="48"/>
      <c r="X49" s="27"/>
      <c r="Y49" s="23"/>
    </row>
    <row r="50" spans="1:25" ht="5.0999999999999996" customHeight="1">
      <c r="A50" s="44"/>
      <c r="B50" s="162"/>
      <c r="C50" s="163"/>
      <c r="D50" s="77"/>
      <c r="E50" s="77"/>
      <c r="F50" s="77"/>
      <c r="G50" s="77"/>
      <c r="H50" s="77"/>
      <c r="I50" s="77"/>
      <c r="J50" s="77"/>
      <c r="K50" s="77"/>
      <c r="L50" s="44"/>
      <c r="M50" s="53"/>
      <c r="N50" s="47"/>
      <c r="O50" s="34"/>
      <c r="P50" s="112"/>
      <c r="Q50" s="112"/>
      <c r="R50" s="112"/>
      <c r="S50" s="112"/>
      <c r="T50" s="112"/>
      <c r="U50" s="48"/>
      <c r="V50" s="34"/>
      <c r="W50" s="48"/>
      <c r="X50" s="27"/>
      <c r="Y50" s="23"/>
    </row>
    <row r="51" spans="1:25" s="6" customFormat="1" ht="13.5" customHeight="1">
      <c r="A51" s="54"/>
      <c r="B51" s="54" t="s">
        <v>159</v>
      </c>
      <c r="C51" s="54"/>
      <c r="D51" s="54"/>
      <c r="E51" s="54"/>
      <c r="F51" s="54"/>
      <c r="G51" s="54"/>
      <c r="H51" s="54"/>
      <c r="I51" s="54"/>
      <c r="J51" s="54"/>
      <c r="K51" s="54"/>
      <c r="L51" s="54"/>
      <c r="M51" s="18"/>
      <c r="N51" s="47"/>
      <c r="O51" s="34"/>
      <c r="P51" s="112">
        <f t="shared" ref="P51:R51" si="6">SUM(P27:P50)</f>
        <v>0</v>
      </c>
      <c r="Q51" s="112">
        <f t="shared" si="6"/>
        <v>0</v>
      </c>
      <c r="R51" s="112">
        <f t="shared" si="6"/>
        <v>0</v>
      </c>
      <c r="S51" s="112"/>
      <c r="T51" s="112">
        <f>SUM(T27:T49)</f>
        <v>23</v>
      </c>
      <c r="U51" s="48"/>
      <c r="V51" s="48"/>
      <c r="W51" s="48"/>
      <c r="X51" s="27"/>
      <c r="Y51" s="22"/>
    </row>
    <row r="52" spans="1:25" s="6" customFormat="1" ht="13.5" customHeight="1">
      <c r="A52" s="54"/>
      <c r="B52" s="146" t="s">
        <v>160</v>
      </c>
      <c r="C52" s="54"/>
      <c r="D52" s="54"/>
      <c r="E52" s="54"/>
      <c r="F52" s="54"/>
      <c r="G52" s="54"/>
      <c r="H52" s="54"/>
      <c r="I52" s="54"/>
      <c r="J52" s="54"/>
      <c r="K52" s="54"/>
      <c r="L52" s="54"/>
      <c r="M52" s="18"/>
      <c r="N52" s="47"/>
      <c r="O52" s="34"/>
      <c r="P52" s="112"/>
      <c r="Q52" s="112"/>
      <c r="R52" s="112"/>
      <c r="S52" s="112"/>
      <c r="T52" s="112"/>
      <c r="U52" s="48"/>
      <c r="V52" s="48"/>
      <c r="W52" s="48"/>
      <c r="X52" s="27"/>
      <c r="Y52" s="22"/>
    </row>
    <row r="53" spans="1:25" ht="20.100000000000001" customHeight="1">
      <c r="A53" s="44"/>
      <c r="B53" s="164" t="s">
        <v>0</v>
      </c>
      <c r="C53" s="165"/>
      <c r="D53" s="164" t="s">
        <v>35</v>
      </c>
      <c r="E53" s="174"/>
      <c r="F53" s="174"/>
      <c r="G53" s="174"/>
      <c r="H53" s="174"/>
      <c r="I53" s="174"/>
      <c r="J53" s="174"/>
      <c r="K53" s="175"/>
      <c r="L53" s="138" t="s">
        <v>38</v>
      </c>
      <c r="M53" s="147" t="s">
        <v>40</v>
      </c>
      <c r="N53" s="55"/>
      <c r="O53" s="25"/>
      <c r="P53" s="34"/>
      <c r="Q53" s="34"/>
      <c r="R53" s="34"/>
      <c r="S53" s="34"/>
      <c r="T53" s="34"/>
      <c r="U53" s="48"/>
      <c r="V53" s="48"/>
      <c r="W53" s="48"/>
      <c r="X53" s="27"/>
      <c r="Y53" s="23"/>
    </row>
    <row r="54" spans="1:25" ht="37.5" customHeight="1">
      <c r="A54" s="44"/>
      <c r="B54" s="149" t="s">
        <v>152</v>
      </c>
      <c r="C54" s="150"/>
      <c r="D54" s="150"/>
      <c r="E54" s="150"/>
      <c r="F54" s="150"/>
      <c r="G54" s="150"/>
      <c r="H54" s="150"/>
      <c r="I54" s="150"/>
      <c r="J54" s="150"/>
      <c r="K54" s="151"/>
      <c r="L54" s="139" t="s">
        <v>118</v>
      </c>
      <c r="M54" s="148"/>
      <c r="N54" s="55"/>
      <c r="O54" s="25"/>
      <c r="P54" s="92" t="s">
        <v>57</v>
      </c>
      <c r="Q54" s="92" t="s">
        <v>58</v>
      </c>
      <c r="R54" s="92" t="s">
        <v>75</v>
      </c>
      <c r="S54" s="92"/>
      <c r="T54" s="98" t="s">
        <v>79</v>
      </c>
      <c r="U54" s="48"/>
      <c r="V54" s="48"/>
      <c r="W54" s="48"/>
      <c r="X54" s="27"/>
      <c r="Y54" s="23"/>
    </row>
    <row r="55" spans="1:25" ht="51.75" customHeight="1">
      <c r="A55" s="44"/>
      <c r="B55" s="155" t="s">
        <v>44</v>
      </c>
      <c r="C55" s="156"/>
      <c r="D55" s="152" t="s">
        <v>147</v>
      </c>
      <c r="E55" s="153"/>
      <c r="F55" s="153"/>
      <c r="G55" s="153"/>
      <c r="H55" s="153"/>
      <c r="I55" s="153"/>
      <c r="J55" s="153"/>
      <c r="K55" s="154"/>
      <c r="L55" s="143"/>
      <c r="M55" s="68" t="s">
        <v>45</v>
      </c>
      <c r="N55" s="55"/>
      <c r="O55" s="41" t="str">
        <f>IF(P55+Q55+R55=0,"未回答")</f>
        <v>未回答</v>
      </c>
      <c r="P55" s="34">
        <f>COUNTIF(L55,"はい")</f>
        <v>0</v>
      </c>
      <c r="Q55" s="34">
        <f>COUNTIF(L55,"いいえ")</f>
        <v>0</v>
      </c>
      <c r="R55" s="34">
        <f>COUNTIF(L55,"該当なし")</f>
        <v>0</v>
      </c>
      <c r="S55" s="34"/>
      <c r="T55" s="34">
        <f>COUNTIF(O55,"未回答")</f>
        <v>1</v>
      </c>
      <c r="U55" s="48"/>
      <c r="V55" s="48"/>
      <c r="W55" s="48"/>
      <c r="X55" s="27"/>
      <c r="Y55" s="23"/>
    </row>
    <row r="56" spans="1:25" ht="77.25" customHeight="1">
      <c r="A56" s="44"/>
      <c r="B56" s="79"/>
      <c r="C56" s="80"/>
      <c r="D56" s="152" t="s">
        <v>148</v>
      </c>
      <c r="E56" s="157"/>
      <c r="F56" s="157"/>
      <c r="G56" s="157"/>
      <c r="H56" s="157"/>
      <c r="I56" s="157"/>
      <c r="J56" s="157"/>
      <c r="K56" s="158"/>
      <c r="L56" s="143"/>
      <c r="M56" s="68" t="s">
        <v>88</v>
      </c>
      <c r="N56" s="55"/>
      <c r="O56" s="41" t="str">
        <f t="shared" ref="O56:O79" si="7">IF(P56+Q56+R56=0,"未回答")</f>
        <v>未回答</v>
      </c>
      <c r="P56" s="34">
        <f>COUNTIF(L56,"はい")</f>
        <v>0</v>
      </c>
      <c r="Q56" s="34">
        <f>COUNTIF(L56,"いいえ")</f>
        <v>0</v>
      </c>
      <c r="R56" s="34">
        <f>COUNTIF(L56,"該当なし")</f>
        <v>0</v>
      </c>
      <c r="S56" s="34"/>
      <c r="T56" s="34">
        <f t="shared" ref="T56:T79" si="8">COUNTIF(O56,"未回答")</f>
        <v>1</v>
      </c>
      <c r="U56" s="48"/>
      <c r="V56" s="48"/>
      <c r="W56" s="48"/>
      <c r="X56" s="27"/>
      <c r="Y56" s="23"/>
    </row>
    <row r="57" spans="1:25" ht="30" customHeight="1">
      <c r="A57" s="44"/>
      <c r="B57" s="79"/>
      <c r="C57" s="80"/>
      <c r="D57" s="152" t="s">
        <v>84</v>
      </c>
      <c r="E57" s="157"/>
      <c r="F57" s="157"/>
      <c r="G57" s="157"/>
      <c r="H57" s="157"/>
      <c r="I57" s="157"/>
      <c r="J57" s="157"/>
      <c r="K57" s="158"/>
      <c r="L57" s="143"/>
      <c r="M57" s="68" t="s">
        <v>89</v>
      </c>
      <c r="N57" s="55"/>
      <c r="O57" s="41" t="str">
        <f t="shared" si="7"/>
        <v>未回答</v>
      </c>
      <c r="P57" s="34">
        <f>COUNTIF(L57,"はい")</f>
        <v>0</v>
      </c>
      <c r="Q57" s="34">
        <f>COUNTIF(L57,"いいえ")</f>
        <v>0</v>
      </c>
      <c r="R57" s="34">
        <f>COUNTIF(L57,"該当なし")</f>
        <v>0</v>
      </c>
      <c r="S57" s="34"/>
      <c r="T57" s="34">
        <f t="shared" si="8"/>
        <v>1</v>
      </c>
      <c r="U57" s="48"/>
      <c r="V57" s="48"/>
      <c r="W57" s="48"/>
      <c r="X57" s="27"/>
      <c r="Y57" s="23"/>
    </row>
    <row r="58" spans="1:25" ht="30" customHeight="1">
      <c r="A58" s="44"/>
      <c r="B58" s="79"/>
      <c r="C58" s="80"/>
      <c r="D58" s="152" t="s">
        <v>46</v>
      </c>
      <c r="E58" s="157"/>
      <c r="F58" s="157"/>
      <c r="G58" s="157"/>
      <c r="H58" s="157"/>
      <c r="I58" s="157"/>
      <c r="J58" s="157"/>
      <c r="K58" s="158"/>
      <c r="L58" s="143"/>
      <c r="M58" s="68" t="s">
        <v>90</v>
      </c>
      <c r="N58" s="55"/>
      <c r="O58" s="41" t="str">
        <f t="shared" si="7"/>
        <v>未回答</v>
      </c>
      <c r="P58" s="34">
        <f>COUNTIF(L58,"はい")</f>
        <v>0</v>
      </c>
      <c r="Q58" s="34">
        <f>COUNTIF(L58,"いいえ")</f>
        <v>0</v>
      </c>
      <c r="R58" s="34">
        <f>COUNTIF(L58,"該当なし")</f>
        <v>0</v>
      </c>
      <c r="S58" s="34"/>
      <c r="T58" s="34">
        <f t="shared" si="8"/>
        <v>1</v>
      </c>
      <c r="U58" s="48"/>
      <c r="V58" s="48"/>
      <c r="W58" s="48"/>
      <c r="X58" s="27"/>
      <c r="Y58" s="23"/>
    </row>
    <row r="59" spans="1:25" ht="30" customHeight="1">
      <c r="A59" s="44"/>
      <c r="B59" s="79"/>
      <c r="C59" s="80"/>
      <c r="D59" s="152" t="s">
        <v>47</v>
      </c>
      <c r="E59" s="157"/>
      <c r="F59" s="157"/>
      <c r="G59" s="157"/>
      <c r="H59" s="157"/>
      <c r="I59" s="157"/>
      <c r="J59" s="157"/>
      <c r="K59" s="158"/>
      <c r="L59" s="143"/>
      <c r="M59" s="68" t="s">
        <v>91</v>
      </c>
      <c r="N59" s="55"/>
      <c r="O59" s="41" t="str">
        <f t="shared" si="7"/>
        <v>未回答</v>
      </c>
      <c r="P59" s="34">
        <f>COUNTIF(L59,"はい")</f>
        <v>0</v>
      </c>
      <c r="Q59" s="34">
        <f>COUNTIF(L59,"いいえ")</f>
        <v>0</v>
      </c>
      <c r="R59" s="34">
        <f>COUNTIF(L59,"該当なし")</f>
        <v>0</v>
      </c>
      <c r="S59" s="34"/>
      <c r="T59" s="34">
        <f t="shared" si="8"/>
        <v>1</v>
      </c>
      <c r="U59" s="48"/>
      <c r="V59" s="48"/>
      <c r="W59" s="48"/>
      <c r="X59" s="27"/>
      <c r="Y59" s="23"/>
    </row>
    <row r="60" spans="1:25" ht="13.5">
      <c r="A60" s="44"/>
      <c r="B60" s="79"/>
      <c r="C60" s="80"/>
      <c r="D60" s="197" t="s">
        <v>131</v>
      </c>
      <c r="E60" s="157"/>
      <c r="F60" s="157"/>
      <c r="G60" s="157"/>
      <c r="H60" s="157"/>
      <c r="I60" s="157"/>
      <c r="J60" s="157"/>
      <c r="K60" s="158"/>
      <c r="L60" s="143"/>
      <c r="M60" s="68" t="s">
        <v>130</v>
      </c>
      <c r="N60" s="55"/>
      <c r="O60" s="41"/>
      <c r="P60" s="34"/>
      <c r="Q60" s="34"/>
      <c r="R60" s="34"/>
      <c r="S60" s="34"/>
      <c r="T60" s="34"/>
      <c r="U60" s="48"/>
      <c r="V60" s="48"/>
      <c r="W60" s="48"/>
      <c r="X60" s="27"/>
      <c r="Y60" s="23"/>
    </row>
    <row r="61" spans="1:25" ht="13.5">
      <c r="A61" s="44"/>
      <c r="B61" s="79"/>
      <c r="C61" s="117"/>
      <c r="D61" s="118"/>
      <c r="E61" s="199" t="s">
        <v>127</v>
      </c>
      <c r="F61" s="200"/>
      <c r="G61" s="200"/>
      <c r="H61" s="200"/>
      <c r="I61" s="200"/>
      <c r="J61" s="200"/>
      <c r="K61" s="201"/>
      <c r="L61" s="143"/>
      <c r="M61" s="68" t="s">
        <v>123</v>
      </c>
      <c r="N61" s="55"/>
      <c r="O61" s="41" t="str">
        <f t="shared" si="7"/>
        <v>未回答</v>
      </c>
      <c r="P61" s="34">
        <f t="shared" ref="P61:P79" si="9">COUNTIF(L61,"はい")</f>
        <v>0</v>
      </c>
      <c r="Q61" s="34">
        <f t="shared" ref="Q61:Q79" si="10">COUNTIF(L61,"いいえ")</f>
        <v>0</v>
      </c>
      <c r="R61" s="34">
        <f t="shared" ref="R61:R79" si="11">COUNTIF(L61,"該当なし")</f>
        <v>0</v>
      </c>
      <c r="S61" s="34"/>
      <c r="T61" s="34">
        <f t="shared" ref="T61:T64" si="12">COUNTIF(O61,"未回答")</f>
        <v>1</v>
      </c>
      <c r="U61" s="48"/>
      <c r="V61" s="48"/>
      <c r="W61" s="48"/>
      <c r="X61" s="27"/>
      <c r="Y61" s="23"/>
    </row>
    <row r="62" spans="1:25" ht="13.5">
      <c r="A62" s="44"/>
      <c r="B62" s="79"/>
      <c r="C62" s="117"/>
      <c r="D62" s="118"/>
      <c r="E62" s="199" t="s">
        <v>128</v>
      </c>
      <c r="F62" s="200"/>
      <c r="G62" s="200"/>
      <c r="H62" s="200"/>
      <c r="I62" s="200"/>
      <c r="J62" s="200"/>
      <c r="K62" s="201"/>
      <c r="L62" s="143"/>
      <c r="M62" s="68" t="s">
        <v>124</v>
      </c>
      <c r="N62" s="55"/>
      <c r="O62" s="41" t="str">
        <f t="shared" si="7"/>
        <v>未回答</v>
      </c>
      <c r="P62" s="34">
        <f t="shared" si="9"/>
        <v>0</v>
      </c>
      <c r="Q62" s="34">
        <f t="shared" si="10"/>
        <v>0</v>
      </c>
      <c r="R62" s="34">
        <f t="shared" si="11"/>
        <v>0</v>
      </c>
      <c r="S62" s="34"/>
      <c r="T62" s="34">
        <f t="shared" si="12"/>
        <v>1</v>
      </c>
      <c r="U62" s="48"/>
      <c r="V62" s="48"/>
      <c r="W62" s="48"/>
      <c r="X62" s="27"/>
      <c r="Y62" s="23"/>
    </row>
    <row r="63" spans="1:25" ht="27" customHeight="1">
      <c r="A63" s="44"/>
      <c r="B63" s="79"/>
      <c r="C63" s="117"/>
      <c r="D63" s="118"/>
      <c r="E63" s="202" t="s">
        <v>129</v>
      </c>
      <c r="F63" s="203"/>
      <c r="G63" s="203"/>
      <c r="H63" s="203"/>
      <c r="I63" s="203"/>
      <c r="J63" s="203"/>
      <c r="K63" s="204"/>
      <c r="L63" s="143"/>
      <c r="M63" s="68" t="s">
        <v>125</v>
      </c>
      <c r="N63" s="55"/>
      <c r="O63" s="41" t="str">
        <f t="shared" si="7"/>
        <v>未回答</v>
      </c>
      <c r="P63" s="34">
        <f t="shared" si="9"/>
        <v>0</v>
      </c>
      <c r="Q63" s="34">
        <f t="shared" si="10"/>
        <v>0</v>
      </c>
      <c r="R63" s="34">
        <f t="shared" si="11"/>
        <v>0</v>
      </c>
      <c r="S63" s="34"/>
      <c r="T63" s="34">
        <f t="shared" si="12"/>
        <v>1</v>
      </c>
      <c r="U63" s="48"/>
      <c r="V63" s="48"/>
      <c r="W63" s="48"/>
      <c r="X63" s="27"/>
      <c r="Y63" s="23"/>
    </row>
    <row r="64" spans="1:25" ht="41.25" customHeight="1">
      <c r="A64" s="44"/>
      <c r="B64" s="79"/>
      <c r="C64" s="117"/>
      <c r="D64" s="119"/>
      <c r="E64" s="199" t="s">
        <v>143</v>
      </c>
      <c r="F64" s="200"/>
      <c r="G64" s="200"/>
      <c r="H64" s="200"/>
      <c r="I64" s="200"/>
      <c r="J64" s="200"/>
      <c r="K64" s="201"/>
      <c r="L64" s="143"/>
      <c r="M64" s="68" t="s">
        <v>126</v>
      </c>
      <c r="N64" s="55"/>
      <c r="O64" s="41" t="str">
        <f t="shared" si="7"/>
        <v>未回答</v>
      </c>
      <c r="P64" s="34">
        <f t="shared" si="9"/>
        <v>0</v>
      </c>
      <c r="Q64" s="34">
        <f t="shared" si="10"/>
        <v>0</v>
      </c>
      <c r="R64" s="34">
        <f t="shared" si="11"/>
        <v>0</v>
      </c>
      <c r="S64" s="34"/>
      <c r="T64" s="34">
        <f t="shared" si="12"/>
        <v>1</v>
      </c>
      <c r="U64" s="48"/>
      <c r="V64" s="48"/>
      <c r="W64" s="48"/>
      <c r="X64" s="27"/>
      <c r="Y64" s="23"/>
    </row>
    <row r="65" spans="1:25" ht="41.25" customHeight="1">
      <c r="A65" s="44"/>
      <c r="B65" s="79"/>
      <c r="C65" s="80"/>
      <c r="D65" s="198" t="s">
        <v>48</v>
      </c>
      <c r="E65" s="157"/>
      <c r="F65" s="157"/>
      <c r="G65" s="157"/>
      <c r="H65" s="157"/>
      <c r="I65" s="157"/>
      <c r="J65" s="157"/>
      <c r="K65" s="158"/>
      <c r="L65" s="143"/>
      <c r="M65" s="68" t="s">
        <v>92</v>
      </c>
      <c r="N65" s="55"/>
      <c r="O65" s="41" t="str">
        <f t="shared" si="7"/>
        <v>未回答</v>
      </c>
      <c r="P65" s="34">
        <f t="shared" si="9"/>
        <v>0</v>
      </c>
      <c r="Q65" s="34">
        <f t="shared" si="10"/>
        <v>0</v>
      </c>
      <c r="R65" s="34">
        <f t="shared" si="11"/>
        <v>0</v>
      </c>
      <c r="S65" s="34"/>
      <c r="T65" s="34">
        <f t="shared" si="8"/>
        <v>1</v>
      </c>
      <c r="U65" s="48"/>
      <c r="V65" s="48"/>
      <c r="W65" s="48"/>
      <c r="X65" s="27"/>
      <c r="Y65" s="23"/>
    </row>
    <row r="66" spans="1:25" ht="30" customHeight="1">
      <c r="A66" s="44"/>
      <c r="B66" s="79"/>
      <c r="C66" s="80"/>
      <c r="D66" s="152" t="s">
        <v>54</v>
      </c>
      <c r="E66" s="157"/>
      <c r="F66" s="157"/>
      <c r="G66" s="157"/>
      <c r="H66" s="157"/>
      <c r="I66" s="157"/>
      <c r="J66" s="157"/>
      <c r="K66" s="158"/>
      <c r="L66" s="143"/>
      <c r="M66" s="68" t="s">
        <v>93</v>
      </c>
      <c r="N66" s="55"/>
      <c r="O66" s="41" t="str">
        <f t="shared" si="7"/>
        <v>未回答</v>
      </c>
      <c r="P66" s="34">
        <f t="shared" si="9"/>
        <v>0</v>
      </c>
      <c r="Q66" s="34">
        <f t="shared" si="10"/>
        <v>0</v>
      </c>
      <c r="R66" s="34">
        <f t="shared" si="11"/>
        <v>0</v>
      </c>
      <c r="S66" s="34"/>
      <c r="T66" s="34">
        <f t="shared" si="8"/>
        <v>1</v>
      </c>
      <c r="U66" s="48"/>
      <c r="V66" s="48"/>
      <c r="W66" s="48"/>
      <c r="X66" s="27"/>
      <c r="Y66" s="23"/>
    </row>
    <row r="67" spans="1:25" ht="30" customHeight="1">
      <c r="A67" s="44"/>
      <c r="B67" s="81"/>
      <c r="C67" s="82"/>
      <c r="D67" s="152" t="s">
        <v>132</v>
      </c>
      <c r="E67" s="157"/>
      <c r="F67" s="157"/>
      <c r="G67" s="157"/>
      <c r="H67" s="157"/>
      <c r="I67" s="157"/>
      <c r="J67" s="157"/>
      <c r="K67" s="158"/>
      <c r="L67" s="143"/>
      <c r="M67" s="68" t="s">
        <v>94</v>
      </c>
      <c r="N67" s="55"/>
      <c r="O67" s="41" t="str">
        <f t="shared" si="7"/>
        <v>未回答</v>
      </c>
      <c r="P67" s="34">
        <f t="shared" si="9"/>
        <v>0</v>
      </c>
      <c r="Q67" s="34">
        <f t="shared" si="10"/>
        <v>0</v>
      </c>
      <c r="R67" s="34">
        <f t="shared" si="11"/>
        <v>0</v>
      </c>
      <c r="S67" s="34"/>
      <c r="T67" s="34">
        <f t="shared" si="8"/>
        <v>1</v>
      </c>
      <c r="U67" s="48"/>
      <c r="V67" s="48"/>
      <c r="W67" s="48"/>
      <c r="X67" s="27"/>
      <c r="Y67" s="23"/>
    </row>
    <row r="68" spans="1:25" ht="30" customHeight="1">
      <c r="A68" s="44"/>
      <c r="B68" s="177" t="s">
        <v>97</v>
      </c>
      <c r="C68" s="205"/>
      <c r="D68" s="152" t="s">
        <v>42</v>
      </c>
      <c r="E68" s="153"/>
      <c r="F68" s="153"/>
      <c r="G68" s="153"/>
      <c r="H68" s="153"/>
      <c r="I68" s="153"/>
      <c r="J68" s="153"/>
      <c r="K68" s="154"/>
      <c r="L68" s="143"/>
      <c r="M68" s="99" t="s">
        <v>2</v>
      </c>
      <c r="N68" s="55"/>
      <c r="O68" s="41" t="str">
        <f t="shared" si="7"/>
        <v>未回答</v>
      </c>
      <c r="P68" s="34">
        <f t="shared" si="9"/>
        <v>0</v>
      </c>
      <c r="Q68" s="34">
        <f t="shared" si="10"/>
        <v>0</v>
      </c>
      <c r="R68" s="34">
        <f t="shared" si="11"/>
        <v>0</v>
      </c>
      <c r="S68" s="34"/>
      <c r="T68" s="34">
        <f t="shared" si="8"/>
        <v>1</v>
      </c>
      <c r="U68" s="48"/>
      <c r="V68" s="48"/>
      <c r="W68" s="48"/>
      <c r="X68" s="27"/>
      <c r="Y68" s="23"/>
    </row>
    <row r="69" spans="1:25" ht="30" customHeight="1">
      <c r="A69" s="44"/>
      <c r="B69" s="177" t="s">
        <v>98</v>
      </c>
      <c r="C69" s="196"/>
      <c r="D69" s="152" t="s">
        <v>50</v>
      </c>
      <c r="E69" s="157"/>
      <c r="F69" s="157"/>
      <c r="G69" s="157"/>
      <c r="H69" s="157"/>
      <c r="I69" s="157"/>
      <c r="J69" s="157"/>
      <c r="K69" s="158"/>
      <c r="L69" s="143"/>
      <c r="M69" s="99" t="s">
        <v>49</v>
      </c>
      <c r="N69" s="55"/>
      <c r="O69" s="41" t="str">
        <f t="shared" si="7"/>
        <v>未回答</v>
      </c>
      <c r="P69" s="34">
        <f t="shared" si="9"/>
        <v>0</v>
      </c>
      <c r="Q69" s="34">
        <f t="shared" si="10"/>
        <v>0</v>
      </c>
      <c r="R69" s="34">
        <f t="shared" si="11"/>
        <v>0</v>
      </c>
      <c r="S69" s="34"/>
      <c r="T69" s="34">
        <f t="shared" si="8"/>
        <v>1</v>
      </c>
      <c r="U69" s="48"/>
      <c r="V69" s="48"/>
      <c r="W69" s="48"/>
      <c r="X69" s="27"/>
      <c r="Y69" s="23"/>
    </row>
    <row r="70" spans="1:25" ht="30" customHeight="1">
      <c r="A70" s="44"/>
      <c r="B70" s="177" t="s">
        <v>100</v>
      </c>
      <c r="C70" s="178"/>
      <c r="D70" s="152" t="s">
        <v>36</v>
      </c>
      <c r="E70" s="153"/>
      <c r="F70" s="153"/>
      <c r="G70" s="153"/>
      <c r="H70" s="153"/>
      <c r="I70" s="153"/>
      <c r="J70" s="153"/>
      <c r="K70" s="154"/>
      <c r="L70" s="143"/>
      <c r="M70" s="99" t="s">
        <v>3</v>
      </c>
      <c r="N70" s="55"/>
      <c r="O70" s="41" t="str">
        <f t="shared" si="7"/>
        <v>未回答</v>
      </c>
      <c r="P70" s="34">
        <f t="shared" si="9"/>
        <v>0</v>
      </c>
      <c r="Q70" s="34">
        <f t="shared" si="10"/>
        <v>0</v>
      </c>
      <c r="R70" s="34">
        <f t="shared" si="11"/>
        <v>0</v>
      </c>
      <c r="S70" s="34"/>
      <c r="T70" s="34">
        <f t="shared" si="8"/>
        <v>1</v>
      </c>
      <c r="U70" s="48"/>
      <c r="V70" s="48"/>
      <c r="W70" s="48"/>
      <c r="X70" s="27"/>
      <c r="Y70" s="23"/>
    </row>
    <row r="71" spans="1:25" ht="30" customHeight="1">
      <c r="A71" s="44"/>
      <c r="B71" s="179" t="s">
        <v>41</v>
      </c>
      <c r="C71" s="180"/>
      <c r="D71" s="181" t="s">
        <v>43</v>
      </c>
      <c r="E71" s="182"/>
      <c r="F71" s="182"/>
      <c r="G71" s="182"/>
      <c r="H71" s="182"/>
      <c r="I71" s="182"/>
      <c r="J71" s="182"/>
      <c r="K71" s="183"/>
      <c r="L71" s="143"/>
      <c r="M71" s="99" t="s">
        <v>37</v>
      </c>
      <c r="N71" s="55"/>
      <c r="O71" s="41" t="str">
        <f t="shared" si="7"/>
        <v>未回答</v>
      </c>
      <c r="P71" s="34">
        <f t="shared" si="9"/>
        <v>0</v>
      </c>
      <c r="Q71" s="34">
        <f t="shared" si="10"/>
        <v>0</v>
      </c>
      <c r="R71" s="34">
        <f t="shared" si="11"/>
        <v>0</v>
      </c>
      <c r="S71" s="34"/>
      <c r="T71" s="34">
        <f t="shared" si="8"/>
        <v>1</v>
      </c>
      <c r="U71" s="48"/>
      <c r="V71" s="48"/>
      <c r="W71" s="48"/>
      <c r="X71" s="27"/>
      <c r="Y71" s="23"/>
    </row>
    <row r="72" spans="1:25" s="7" customFormat="1" ht="30" customHeight="1">
      <c r="A72" s="16"/>
      <c r="B72" s="166" t="s">
        <v>99</v>
      </c>
      <c r="C72" s="167"/>
      <c r="D72" s="184" t="s">
        <v>5</v>
      </c>
      <c r="E72" s="185"/>
      <c r="F72" s="185"/>
      <c r="G72" s="185"/>
      <c r="H72" s="185"/>
      <c r="I72" s="185"/>
      <c r="J72" s="185"/>
      <c r="K72" s="186"/>
      <c r="L72" s="143"/>
      <c r="M72" s="100" t="s">
        <v>4</v>
      </c>
      <c r="N72" s="33"/>
      <c r="O72" s="41" t="str">
        <f t="shared" si="7"/>
        <v>未回答</v>
      </c>
      <c r="P72" s="34">
        <f t="shared" si="9"/>
        <v>0</v>
      </c>
      <c r="Q72" s="34">
        <f t="shared" si="10"/>
        <v>0</v>
      </c>
      <c r="R72" s="34">
        <f t="shared" si="11"/>
        <v>0</v>
      </c>
      <c r="S72" s="34"/>
      <c r="T72" s="34">
        <f t="shared" si="8"/>
        <v>1</v>
      </c>
      <c r="U72" s="16"/>
      <c r="V72" s="16"/>
      <c r="W72" s="16"/>
      <c r="X72" s="36"/>
      <c r="Y72" s="16"/>
    </row>
    <row r="73" spans="1:25" ht="24.95" customHeight="1">
      <c r="A73" s="44"/>
      <c r="B73" s="83"/>
      <c r="C73" s="84"/>
      <c r="D73" s="184" t="s">
        <v>6</v>
      </c>
      <c r="E73" s="185"/>
      <c r="F73" s="185"/>
      <c r="G73" s="185"/>
      <c r="H73" s="185"/>
      <c r="I73" s="185"/>
      <c r="J73" s="185"/>
      <c r="K73" s="186"/>
      <c r="L73" s="143"/>
      <c r="M73" s="100" t="s">
        <v>87</v>
      </c>
      <c r="N73" s="55"/>
      <c r="O73" s="41" t="str">
        <f t="shared" si="7"/>
        <v>未回答</v>
      </c>
      <c r="P73" s="34">
        <f t="shared" si="9"/>
        <v>0</v>
      </c>
      <c r="Q73" s="34">
        <f t="shared" si="10"/>
        <v>0</v>
      </c>
      <c r="R73" s="34">
        <f t="shared" si="11"/>
        <v>0</v>
      </c>
      <c r="S73" s="34"/>
      <c r="T73" s="34">
        <f t="shared" si="8"/>
        <v>1</v>
      </c>
      <c r="U73" s="48"/>
      <c r="V73" s="48"/>
      <c r="W73" s="48"/>
      <c r="X73" s="27"/>
      <c r="Y73" s="23"/>
    </row>
    <row r="74" spans="1:25" ht="24.95" customHeight="1">
      <c r="A74" s="44"/>
      <c r="B74" s="85"/>
      <c r="C74" s="84"/>
      <c r="D74" s="184" t="s">
        <v>7</v>
      </c>
      <c r="E74" s="185"/>
      <c r="F74" s="185"/>
      <c r="G74" s="185"/>
      <c r="H74" s="185"/>
      <c r="I74" s="185"/>
      <c r="J74" s="185"/>
      <c r="K74" s="186"/>
      <c r="L74" s="143"/>
      <c r="M74" s="100" t="s">
        <v>87</v>
      </c>
      <c r="N74" s="55"/>
      <c r="O74" s="41" t="str">
        <f t="shared" si="7"/>
        <v>未回答</v>
      </c>
      <c r="P74" s="34">
        <f t="shared" si="9"/>
        <v>0</v>
      </c>
      <c r="Q74" s="34">
        <f t="shared" si="10"/>
        <v>0</v>
      </c>
      <c r="R74" s="34">
        <f t="shared" si="11"/>
        <v>0</v>
      </c>
      <c r="S74" s="34"/>
      <c r="T74" s="34">
        <f t="shared" si="8"/>
        <v>1</v>
      </c>
      <c r="U74" s="48"/>
      <c r="V74" s="48"/>
      <c r="W74" s="48"/>
      <c r="X74" s="27"/>
      <c r="Y74" s="23"/>
    </row>
    <row r="75" spans="1:25" ht="30" customHeight="1">
      <c r="A75" s="44"/>
      <c r="B75" s="85"/>
      <c r="C75" s="84"/>
      <c r="D75" s="190" t="s">
        <v>24</v>
      </c>
      <c r="E75" s="191"/>
      <c r="F75" s="191"/>
      <c r="G75" s="191"/>
      <c r="H75" s="191"/>
      <c r="I75" s="191"/>
      <c r="J75" s="191"/>
      <c r="K75" s="192"/>
      <c r="L75" s="143"/>
      <c r="M75" s="100" t="s">
        <v>87</v>
      </c>
      <c r="N75" s="55"/>
      <c r="O75" s="41" t="str">
        <f t="shared" si="7"/>
        <v>未回答</v>
      </c>
      <c r="P75" s="34">
        <f t="shared" si="9"/>
        <v>0</v>
      </c>
      <c r="Q75" s="34">
        <f t="shared" si="10"/>
        <v>0</v>
      </c>
      <c r="R75" s="34">
        <f t="shared" si="11"/>
        <v>0</v>
      </c>
      <c r="S75" s="34"/>
      <c r="T75" s="34">
        <f t="shared" si="8"/>
        <v>1</v>
      </c>
      <c r="U75" s="48"/>
      <c r="V75" s="48"/>
      <c r="W75" s="48"/>
      <c r="X75" s="27"/>
      <c r="Y75" s="23"/>
    </row>
    <row r="76" spans="1:25" ht="24.95" customHeight="1">
      <c r="A76" s="44"/>
      <c r="B76" s="85"/>
      <c r="C76" s="84"/>
      <c r="D76" s="184" t="s">
        <v>8</v>
      </c>
      <c r="E76" s="185"/>
      <c r="F76" s="185"/>
      <c r="G76" s="185"/>
      <c r="H76" s="185"/>
      <c r="I76" s="185"/>
      <c r="J76" s="185"/>
      <c r="K76" s="186"/>
      <c r="L76" s="143"/>
      <c r="M76" s="100" t="s">
        <v>87</v>
      </c>
      <c r="N76" s="55"/>
      <c r="O76" s="41" t="str">
        <f t="shared" si="7"/>
        <v>未回答</v>
      </c>
      <c r="P76" s="34">
        <f t="shared" si="9"/>
        <v>0</v>
      </c>
      <c r="Q76" s="34">
        <f t="shared" si="10"/>
        <v>0</v>
      </c>
      <c r="R76" s="34">
        <f t="shared" si="11"/>
        <v>0</v>
      </c>
      <c r="S76" s="34"/>
      <c r="T76" s="34">
        <f t="shared" si="8"/>
        <v>1</v>
      </c>
      <c r="U76" s="48"/>
      <c r="V76" s="48"/>
      <c r="W76" s="48"/>
      <c r="X76" s="27"/>
      <c r="Y76" s="23"/>
    </row>
    <row r="77" spans="1:25" ht="24.95" customHeight="1">
      <c r="A77" s="44"/>
      <c r="B77" s="85"/>
      <c r="C77" s="84"/>
      <c r="D77" s="193" t="s">
        <v>9</v>
      </c>
      <c r="E77" s="194"/>
      <c r="F77" s="194"/>
      <c r="G77" s="194"/>
      <c r="H77" s="194"/>
      <c r="I77" s="194"/>
      <c r="J77" s="194"/>
      <c r="K77" s="195"/>
      <c r="L77" s="143"/>
      <c r="M77" s="100" t="s">
        <v>87</v>
      </c>
      <c r="N77" s="55"/>
      <c r="O77" s="41" t="str">
        <f t="shared" si="7"/>
        <v>未回答</v>
      </c>
      <c r="P77" s="34">
        <f t="shared" si="9"/>
        <v>0</v>
      </c>
      <c r="Q77" s="34">
        <f t="shared" si="10"/>
        <v>0</v>
      </c>
      <c r="R77" s="34">
        <f t="shared" si="11"/>
        <v>0</v>
      </c>
      <c r="S77" s="34"/>
      <c r="T77" s="34">
        <f t="shared" si="8"/>
        <v>1</v>
      </c>
      <c r="U77" s="48"/>
      <c r="V77" s="48"/>
      <c r="W77" s="48"/>
      <c r="X77" s="27"/>
      <c r="Y77" s="23"/>
    </row>
    <row r="78" spans="1:25" ht="30" customHeight="1">
      <c r="A78" s="44"/>
      <c r="B78" s="85"/>
      <c r="C78" s="84"/>
      <c r="D78" s="190" t="s">
        <v>25</v>
      </c>
      <c r="E78" s="191"/>
      <c r="F78" s="191"/>
      <c r="G78" s="191"/>
      <c r="H78" s="191"/>
      <c r="I78" s="191"/>
      <c r="J78" s="191"/>
      <c r="K78" s="192"/>
      <c r="L78" s="143"/>
      <c r="M78" s="100" t="s">
        <v>87</v>
      </c>
      <c r="N78" s="55"/>
      <c r="O78" s="41" t="str">
        <f t="shared" si="7"/>
        <v>未回答</v>
      </c>
      <c r="P78" s="34">
        <f t="shared" si="9"/>
        <v>0</v>
      </c>
      <c r="Q78" s="34">
        <f t="shared" si="10"/>
        <v>0</v>
      </c>
      <c r="R78" s="34">
        <f t="shared" si="11"/>
        <v>0</v>
      </c>
      <c r="S78" s="34"/>
      <c r="T78" s="34">
        <f t="shared" si="8"/>
        <v>1</v>
      </c>
      <c r="U78" s="48"/>
      <c r="V78" s="48"/>
      <c r="W78" s="48"/>
      <c r="X78" s="27"/>
      <c r="Y78" s="23"/>
    </row>
    <row r="79" spans="1:25" ht="24.95" customHeight="1">
      <c r="A79" s="44"/>
      <c r="B79" s="85"/>
      <c r="C79" s="84"/>
      <c r="D79" s="190" t="s">
        <v>85</v>
      </c>
      <c r="E79" s="191"/>
      <c r="F79" s="191"/>
      <c r="G79" s="191"/>
      <c r="H79" s="191"/>
      <c r="I79" s="191"/>
      <c r="J79" s="191"/>
      <c r="K79" s="192"/>
      <c r="L79" s="143"/>
      <c r="M79" s="100" t="s">
        <v>87</v>
      </c>
      <c r="N79" s="55"/>
      <c r="O79" s="41" t="str">
        <f t="shared" si="7"/>
        <v>未回答</v>
      </c>
      <c r="P79" s="34">
        <f t="shared" si="9"/>
        <v>0</v>
      </c>
      <c r="Q79" s="34">
        <f t="shared" si="10"/>
        <v>0</v>
      </c>
      <c r="R79" s="34">
        <f t="shared" si="11"/>
        <v>0</v>
      </c>
      <c r="S79" s="34"/>
      <c r="T79" s="34">
        <f t="shared" si="8"/>
        <v>1</v>
      </c>
      <c r="U79" s="48"/>
      <c r="V79" s="48"/>
      <c r="W79" s="48"/>
      <c r="X79" s="27"/>
      <c r="Y79" s="23"/>
    </row>
    <row r="80" spans="1:25" ht="12.75" customHeight="1">
      <c r="A80" s="44"/>
      <c r="B80" s="86"/>
      <c r="C80" s="89"/>
      <c r="D80" s="188" t="s">
        <v>68</v>
      </c>
      <c r="E80" s="188"/>
      <c r="F80" s="188"/>
      <c r="G80" s="188"/>
      <c r="H80" s="188"/>
      <c r="I80" s="188"/>
      <c r="J80" s="188"/>
      <c r="K80" s="188"/>
      <c r="L80" s="56"/>
      <c r="M80" s="57"/>
      <c r="N80" s="55"/>
      <c r="O80" s="25"/>
      <c r="P80" s="112">
        <f>SUM(P55:P79)</f>
        <v>0</v>
      </c>
      <c r="Q80" s="112">
        <f>SUM(Q55:Q79)</f>
        <v>0</v>
      </c>
      <c r="R80" s="112">
        <f>SUM(R55:R79)</f>
        <v>0</v>
      </c>
      <c r="S80" s="112"/>
      <c r="T80" s="112">
        <f>SUM(T55:T79)</f>
        <v>24</v>
      </c>
      <c r="U80" s="48"/>
      <c r="V80" s="48"/>
      <c r="W80" s="48"/>
      <c r="X80" s="27"/>
      <c r="Y80" s="23"/>
    </row>
    <row r="81" spans="1:25" ht="6" customHeight="1">
      <c r="A81" s="44"/>
      <c r="B81" s="120"/>
      <c r="C81" s="120"/>
      <c r="D81" s="121"/>
      <c r="E81" s="121"/>
      <c r="F81" s="121"/>
      <c r="G81" s="121"/>
      <c r="H81" s="121"/>
      <c r="I81" s="121"/>
      <c r="J81" s="121"/>
      <c r="K81" s="121"/>
      <c r="L81" s="121"/>
      <c r="M81" s="121"/>
      <c r="N81" s="55"/>
      <c r="O81" s="90"/>
      <c r="P81" s="65"/>
      <c r="Q81" s="65"/>
      <c r="R81" s="65"/>
      <c r="S81" s="65"/>
      <c r="T81" s="66"/>
      <c r="U81" s="48"/>
      <c r="V81" s="48"/>
      <c r="W81" s="48"/>
      <c r="X81" s="27"/>
      <c r="Y81" s="23"/>
    </row>
    <row r="82" spans="1:25" ht="33" customHeight="1">
      <c r="A82" s="44"/>
      <c r="B82" s="189" t="s">
        <v>116</v>
      </c>
      <c r="C82" s="189"/>
      <c r="D82" s="189"/>
      <c r="E82" s="189"/>
      <c r="F82" s="189"/>
      <c r="G82" s="189"/>
      <c r="H82" s="189"/>
      <c r="I82" s="189"/>
      <c r="J82" s="189"/>
      <c r="K82" s="189"/>
      <c r="L82" s="189"/>
      <c r="M82" s="189"/>
      <c r="N82" s="55"/>
      <c r="O82" s="90" t="s">
        <v>51</v>
      </c>
      <c r="P82" s="113">
        <f>P51+Q80</f>
        <v>0</v>
      </c>
      <c r="Q82" s="113"/>
      <c r="R82" s="113"/>
      <c r="S82" s="113"/>
      <c r="T82" s="114">
        <f>T51+T80</f>
        <v>47</v>
      </c>
      <c r="U82" s="48"/>
      <c r="V82" s="48"/>
      <c r="W82" s="48"/>
      <c r="X82" s="27"/>
      <c r="Y82" s="23"/>
    </row>
    <row r="83" spans="1:25" ht="33" customHeight="1">
      <c r="A83" s="44"/>
      <c r="B83" s="189" t="s">
        <v>117</v>
      </c>
      <c r="C83" s="189"/>
      <c r="D83" s="189"/>
      <c r="E83" s="189"/>
      <c r="F83" s="189"/>
      <c r="G83" s="189"/>
      <c r="H83" s="189"/>
      <c r="I83" s="189"/>
      <c r="J83" s="189"/>
      <c r="K83" s="189"/>
      <c r="L83" s="189"/>
      <c r="M83" s="189"/>
      <c r="N83" s="55"/>
      <c r="O83" s="25"/>
      <c r="P83" s="34"/>
      <c r="Q83" s="23"/>
      <c r="R83" s="23"/>
      <c r="S83" s="23"/>
      <c r="T83" s="48"/>
      <c r="U83" s="48"/>
      <c r="V83" s="48"/>
      <c r="W83" s="48"/>
      <c r="X83" s="27"/>
      <c r="Y83" s="23"/>
    </row>
    <row r="84" spans="1:25" ht="9" customHeight="1">
      <c r="A84" s="44"/>
      <c r="B84" s="71"/>
      <c r="C84" s="71"/>
      <c r="D84" s="71"/>
      <c r="E84" s="71"/>
      <c r="F84" s="71"/>
      <c r="G84" s="71"/>
      <c r="H84" s="71"/>
      <c r="I84" s="71"/>
      <c r="J84" s="71"/>
      <c r="K84" s="71"/>
      <c r="L84" s="71"/>
      <c r="M84" s="71"/>
      <c r="N84" s="55"/>
      <c r="O84" s="25"/>
      <c r="P84" s="34"/>
      <c r="Q84" s="23"/>
      <c r="R84" s="23"/>
      <c r="S84" s="23"/>
      <c r="T84" s="48"/>
      <c r="U84" s="48"/>
      <c r="V84" s="48"/>
      <c r="W84" s="48"/>
      <c r="X84" s="27"/>
      <c r="Y84" s="23"/>
    </row>
    <row r="85" spans="1:25" s="3" customFormat="1" ht="20.100000000000001" customHeight="1" thickBot="1">
      <c r="A85" s="16"/>
      <c r="B85" s="78"/>
      <c r="C85" s="78"/>
      <c r="D85" s="78"/>
      <c r="E85" s="78"/>
      <c r="F85" s="78"/>
      <c r="G85" s="78"/>
      <c r="H85" s="78"/>
      <c r="I85" s="78"/>
      <c r="J85" s="78"/>
      <c r="K85" s="78"/>
      <c r="L85" s="78"/>
      <c r="M85" s="78"/>
      <c r="N85" s="33"/>
      <c r="O85" s="25"/>
      <c r="P85" s="34"/>
      <c r="Q85" s="24"/>
      <c r="R85" s="24"/>
      <c r="S85" s="24"/>
      <c r="T85" s="24"/>
      <c r="U85" s="24"/>
      <c r="V85" s="24"/>
      <c r="W85" s="24"/>
      <c r="X85" s="58"/>
      <c r="Y85" s="24"/>
    </row>
    <row r="86" spans="1:25" s="3" customFormat="1" ht="20.100000000000001" customHeight="1" thickTop="1">
      <c r="A86" s="16"/>
      <c r="B86" s="187" t="s">
        <v>74</v>
      </c>
      <c r="C86" s="187"/>
      <c r="D86" s="187"/>
      <c r="E86" s="187"/>
      <c r="F86" s="187"/>
      <c r="G86" s="187"/>
      <c r="H86" s="187"/>
      <c r="I86" s="187"/>
      <c r="J86" s="187"/>
      <c r="K86" s="187"/>
      <c r="L86" s="187"/>
      <c r="M86" s="187"/>
      <c r="N86" s="33"/>
      <c r="O86" s="25"/>
      <c r="P86" s="34"/>
      <c r="Q86" s="24"/>
      <c r="R86" s="24"/>
      <c r="S86" s="24"/>
      <c r="T86" s="24"/>
      <c r="U86" s="24"/>
      <c r="V86" s="24"/>
      <c r="W86" s="24"/>
      <c r="X86" s="58"/>
      <c r="Y86" s="24"/>
    </row>
    <row r="87" spans="1:25" ht="20.100000000000001" customHeight="1">
      <c r="A87" s="16"/>
      <c r="B87" s="19"/>
      <c r="C87" s="17"/>
      <c r="D87" s="29" t="s">
        <v>14</v>
      </c>
      <c r="E87" s="29"/>
      <c r="F87" s="115">
        <f>T82</f>
        <v>47</v>
      </c>
      <c r="G87" s="29" t="s">
        <v>15</v>
      </c>
      <c r="H87" s="30"/>
      <c r="I87" s="31"/>
      <c r="J87" s="31"/>
      <c r="K87" s="32"/>
      <c r="L87" s="24"/>
      <c r="M87" s="24"/>
      <c r="N87" s="33"/>
      <c r="O87" s="25"/>
      <c r="P87" s="26"/>
      <c r="Q87" s="23"/>
      <c r="R87" s="23"/>
      <c r="S87" s="23"/>
      <c r="T87" s="23"/>
      <c r="U87" s="23"/>
      <c r="V87" s="23"/>
      <c r="W87" s="23"/>
      <c r="X87" s="27"/>
      <c r="Y87" s="23"/>
    </row>
    <row r="88" spans="1:25" ht="20.100000000000001" customHeight="1" thickBot="1">
      <c r="A88" s="16"/>
      <c r="B88" s="59"/>
      <c r="C88" s="60"/>
      <c r="D88" s="61" t="s">
        <v>16</v>
      </c>
      <c r="E88" s="61"/>
      <c r="F88" s="61"/>
      <c r="G88" s="61"/>
      <c r="H88" s="116">
        <f>P82</f>
        <v>0</v>
      </c>
      <c r="I88" s="61" t="s">
        <v>15</v>
      </c>
      <c r="J88" s="62"/>
      <c r="K88" s="63"/>
      <c r="L88" s="64"/>
      <c r="M88" s="64"/>
      <c r="N88" s="33"/>
      <c r="O88" s="25"/>
      <c r="P88" s="26"/>
      <c r="Q88" s="23"/>
      <c r="R88" s="23"/>
      <c r="S88" s="23"/>
      <c r="T88" s="23"/>
      <c r="U88" s="23"/>
      <c r="V88" s="23"/>
      <c r="W88" s="23"/>
      <c r="X88" s="27"/>
      <c r="Y88" s="23"/>
    </row>
    <row r="89" spans="1:25" ht="20.100000000000001" customHeight="1" thickTop="1">
      <c r="B89" s="8"/>
      <c r="C89" s="12"/>
      <c r="D89" s="5"/>
      <c r="E89" s="3"/>
      <c r="F89" s="3"/>
      <c r="G89" s="3"/>
      <c r="H89" s="3"/>
      <c r="I89" s="3"/>
      <c r="J89" s="3"/>
      <c r="K89" s="3"/>
      <c r="L89" s="3"/>
    </row>
    <row r="90" spans="1:25" ht="20.100000000000001" customHeight="1">
      <c r="B90" s="8"/>
      <c r="C90" s="12"/>
      <c r="D90" s="5"/>
      <c r="E90" s="3"/>
      <c r="F90" s="3"/>
      <c r="G90" s="3"/>
      <c r="H90" s="3"/>
      <c r="I90" s="3"/>
      <c r="J90" s="3"/>
      <c r="K90" s="3"/>
      <c r="L90" s="3"/>
    </row>
    <row r="91" spans="1:25" ht="20.100000000000001" customHeight="1">
      <c r="B91" s="8"/>
      <c r="C91" s="12"/>
      <c r="D91" s="5"/>
      <c r="E91" s="3"/>
      <c r="F91" s="3"/>
      <c r="G91" s="3"/>
      <c r="H91" s="3"/>
      <c r="I91" s="3"/>
      <c r="J91" s="3"/>
      <c r="K91" s="3"/>
      <c r="L91" s="3"/>
    </row>
    <row r="92" spans="1:25" ht="20.100000000000001" customHeight="1">
      <c r="B92" s="8"/>
      <c r="C92" s="12"/>
      <c r="D92" s="5"/>
      <c r="E92" s="3"/>
      <c r="F92" s="3"/>
      <c r="G92" s="3"/>
      <c r="H92" s="3"/>
      <c r="I92" s="3"/>
      <c r="J92" s="3"/>
      <c r="K92" s="3"/>
      <c r="L92" s="3"/>
    </row>
    <row r="93" spans="1:25" ht="20.100000000000001" customHeight="1">
      <c r="B93" s="8"/>
      <c r="C93" s="12"/>
      <c r="D93" s="5"/>
      <c r="E93" s="3"/>
      <c r="F93" s="3"/>
      <c r="G93" s="3"/>
      <c r="H93" s="3"/>
      <c r="I93" s="3"/>
      <c r="J93" s="3"/>
      <c r="K93" s="3"/>
      <c r="L93" s="3"/>
    </row>
    <row r="94" spans="1:25" ht="20.100000000000001" customHeight="1">
      <c r="B94" s="8"/>
      <c r="C94" s="12"/>
      <c r="D94" s="5"/>
      <c r="E94" s="3"/>
      <c r="F94" s="3"/>
      <c r="G94" s="3"/>
      <c r="H94" s="3"/>
      <c r="I94" s="3"/>
      <c r="J94" s="3"/>
      <c r="K94" s="3"/>
      <c r="L94" s="3"/>
    </row>
    <row r="95" spans="1:25" ht="20.100000000000001" customHeight="1">
      <c r="B95" s="8"/>
      <c r="C95" s="12"/>
      <c r="D95" s="5"/>
      <c r="E95" s="3"/>
      <c r="F95" s="3"/>
      <c r="G95" s="3"/>
      <c r="H95" s="3"/>
      <c r="I95" s="3"/>
      <c r="J95" s="3"/>
      <c r="K95" s="3"/>
      <c r="L95" s="3"/>
    </row>
    <row r="96" spans="1:25" ht="20.100000000000001" customHeight="1">
      <c r="B96" s="8"/>
      <c r="C96" s="12"/>
      <c r="D96" s="5"/>
      <c r="E96" s="3"/>
      <c r="F96" s="3"/>
      <c r="G96" s="3"/>
      <c r="H96" s="3"/>
      <c r="I96" s="3"/>
      <c r="J96" s="3"/>
      <c r="K96" s="3"/>
      <c r="L96" s="3"/>
    </row>
    <row r="97" spans="2:12" ht="20.100000000000001" customHeight="1">
      <c r="B97" s="8"/>
      <c r="C97" s="12"/>
      <c r="D97" s="5"/>
      <c r="E97" s="3"/>
      <c r="F97" s="3"/>
      <c r="G97" s="3"/>
      <c r="H97" s="3"/>
      <c r="I97" s="3"/>
      <c r="J97" s="3"/>
      <c r="K97" s="3"/>
      <c r="L97" s="3"/>
    </row>
    <row r="98" spans="2:12" ht="20.100000000000001" customHeight="1">
      <c r="B98" s="8"/>
      <c r="C98" s="12"/>
      <c r="D98" s="5"/>
      <c r="E98" s="3"/>
      <c r="F98" s="3"/>
      <c r="G98" s="3"/>
      <c r="H98" s="3"/>
      <c r="I98" s="3"/>
      <c r="J98" s="3"/>
      <c r="K98" s="3"/>
      <c r="L98" s="3"/>
    </row>
    <row r="99" spans="2:12" ht="20.100000000000001" customHeight="1">
      <c r="B99" s="8"/>
      <c r="C99" s="12"/>
      <c r="D99" s="5"/>
      <c r="E99" s="3"/>
      <c r="F99" s="3"/>
      <c r="G99" s="3"/>
      <c r="H99" s="3"/>
      <c r="I99" s="3"/>
      <c r="J99" s="3"/>
      <c r="K99" s="3"/>
      <c r="L99" s="3"/>
    </row>
    <row r="100" spans="2:12" ht="20.100000000000001" customHeight="1">
      <c r="B100" s="8"/>
      <c r="C100" s="12"/>
      <c r="D100" s="5"/>
      <c r="E100" s="3"/>
      <c r="F100" s="3"/>
      <c r="G100" s="3"/>
      <c r="H100" s="3"/>
      <c r="I100" s="3"/>
      <c r="J100" s="3"/>
      <c r="K100" s="3"/>
      <c r="L100" s="3"/>
    </row>
    <row r="101" spans="2:12" ht="20.100000000000001" customHeight="1">
      <c r="B101" s="8"/>
      <c r="C101" s="12"/>
      <c r="D101" s="5"/>
      <c r="E101" s="3"/>
      <c r="F101" s="3"/>
      <c r="G101" s="3"/>
      <c r="H101" s="3"/>
      <c r="I101" s="3"/>
      <c r="J101" s="3"/>
      <c r="K101" s="3"/>
      <c r="L101" s="3"/>
    </row>
    <row r="102" spans="2:12" ht="20.100000000000001" customHeight="1">
      <c r="B102" s="8"/>
      <c r="C102" s="12"/>
      <c r="D102" s="5"/>
      <c r="E102" s="3"/>
      <c r="F102" s="3"/>
      <c r="G102" s="3"/>
      <c r="H102" s="3"/>
      <c r="I102" s="3"/>
      <c r="J102" s="3"/>
      <c r="K102" s="3"/>
      <c r="L102" s="3"/>
    </row>
  </sheetData>
  <mergeCells count="106">
    <mergeCell ref="G2:G8"/>
    <mergeCell ref="I2:M2"/>
    <mergeCell ref="I3:M3"/>
    <mergeCell ref="I4:M4"/>
    <mergeCell ref="I8:M8"/>
    <mergeCell ref="B12:M12"/>
    <mergeCell ref="B13:D13"/>
    <mergeCell ref="H13:I13"/>
    <mergeCell ref="J13:M13"/>
    <mergeCell ref="I6:M6"/>
    <mergeCell ref="I7:M7"/>
    <mergeCell ref="I5:M5"/>
    <mergeCell ref="B10:I10"/>
    <mergeCell ref="B14:D14"/>
    <mergeCell ref="E14:M14"/>
    <mergeCell ref="B15:D15"/>
    <mergeCell ref="B27:C27"/>
    <mergeCell ref="J22:M22"/>
    <mergeCell ref="H22:I22"/>
    <mergeCell ref="E22:G22"/>
    <mergeCell ref="B22:D22"/>
    <mergeCell ref="H17:I17"/>
    <mergeCell ref="E17:G17"/>
    <mergeCell ref="J17:M17"/>
    <mergeCell ref="B17:D17"/>
    <mergeCell ref="B24:M24"/>
    <mergeCell ref="B25:C25"/>
    <mergeCell ref="D25:K25"/>
    <mergeCell ref="F15:M15"/>
    <mergeCell ref="B16:D16"/>
    <mergeCell ref="D27:K27"/>
    <mergeCell ref="B18:I18"/>
    <mergeCell ref="D35:K35"/>
    <mergeCell ref="D29:K29"/>
    <mergeCell ref="D30:K30"/>
    <mergeCell ref="D32:K32"/>
    <mergeCell ref="D28:K28"/>
    <mergeCell ref="D33:K33"/>
    <mergeCell ref="D31:K31"/>
    <mergeCell ref="D34:K34"/>
    <mergeCell ref="J16:M16"/>
    <mergeCell ref="H16:I16"/>
    <mergeCell ref="E16:G16"/>
    <mergeCell ref="M25:M26"/>
    <mergeCell ref="B26:K26"/>
    <mergeCell ref="B20:D20"/>
    <mergeCell ref="B21:C21"/>
    <mergeCell ref="B19:I19"/>
    <mergeCell ref="B42:C42"/>
    <mergeCell ref="D42:K42"/>
    <mergeCell ref="D38:K38"/>
    <mergeCell ref="B39:C39"/>
    <mergeCell ref="D39:K39"/>
    <mergeCell ref="B40:C40"/>
    <mergeCell ref="D67:K67"/>
    <mergeCell ref="B68:C68"/>
    <mergeCell ref="D68:K68"/>
    <mergeCell ref="B69:C69"/>
    <mergeCell ref="D69:K69"/>
    <mergeCell ref="D60:K60"/>
    <mergeCell ref="D65:K65"/>
    <mergeCell ref="D66:K66"/>
    <mergeCell ref="E62:K62"/>
    <mergeCell ref="E63:K63"/>
    <mergeCell ref="E64:K64"/>
    <mergeCell ref="E61:K61"/>
    <mergeCell ref="B70:C70"/>
    <mergeCell ref="D70:K70"/>
    <mergeCell ref="B71:C71"/>
    <mergeCell ref="D71:K71"/>
    <mergeCell ref="B72:C72"/>
    <mergeCell ref="D72:K72"/>
    <mergeCell ref="B86:M86"/>
    <mergeCell ref="D80:K80"/>
    <mergeCell ref="B82:M82"/>
    <mergeCell ref="B83:M83"/>
    <mergeCell ref="D78:K78"/>
    <mergeCell ref="D73:K73"/>
    <mergeCell ref="D79:K79"/>
    <mergeCell ref="D77:K77"/>
    <mergeCell ref="D75:K75"/>
    <mergeCell ref="D76:K76"/>
    <mergeCell ref="D74:K74"/>
    <mergeCell ref="D36:K36"/>
    <mergeCell ref="D37:K37"/>
    <mergeCell ref="D58:K58"/>
    <mergeCell ref="D59:K59"/>
    <mergeCell ref="D40:K40"/>
    <mergeCell ref="D57:K57"/>
    <mergeCell ref="D49:K49"/>
    <mergeCell ref="D53:K53"/>
    <mergeCell ref="D46:K46"/>
    <mergeCell ref="D47:K47"/>
    <mergeCell ref="D48:K48"/>
    <mergeCell ref="D41:K41"/>
    <mergeCell ref="M53:M54"/>
    <mergeCell ref="B54:K54"/>
    <mergeCell ref="D55:K55"/>
    <mergeCell ref="B55:C55"/>
    <mergeCell ref="D56:K56"/>
    <mergeCell ref="D44:K44"/>
    <mergeCell ref="D45:K45"/>
    <mergeCell ref="D43:K43"/>
    <mergeCell ref="B50:C50"/>
    <mergeCell ref="B53:C53"/>
    <mergeCell ref="B48:C48"/>
  </mergeCells>
  <phoneticPr fontId="1"/>
  <conditionalFormatting sqref="P83:P65544 P82:T82 U73:W84 T73:T81 T83:T84 P55:T80 O50:Q51 R51:S51 W41:W45 V42:V45 U41:U46 T50:T51 P50:S50 U47:W51 P1:P26 P53:S81 U53:W71 T53 P27:T49">
    <cfRule type="cellIs" dxfId="17" priority="23" stopIfTrue="1" operator="greaterThan">
      <formula>1</formula>
    </cfRule>
  </conditionalFormatting>
  <conditionalFormatting sqref="K87:K88">
    <cfRule type="cellIs" dxfId="16" priority="24" stopIfTrue="1" operator="equal">
      <formula>"重複回答あり"</formula>
    </cfRule>
  </conditionalFormatting>
  <conditionalFormatting sqref="O80:O65544 O55:P79 O50:O51 O48:P49 O53:O54 O1:O47 P27:P47">
    <cfRule type="cellIs" dxfId="15" priority="25" stopIfTrue="1" operator="equal">
      <formula>"未回答"</formula>
    </cfRule>
  </conditionalFormatting>
  <conditionalFormatting sqref="L27:L49 L55:L79">
    <cfRule type="cellIs" dxfId="14" priority="26" operator="equal">
      <formula>"あり"</formula>
    </cfRule>
  </conditionalFormatting>
  <conditionalFormatting sqref="I2:M8 J13:M13 E14:M14 F15:M15 J16:M17 E21:M21 J22:M22">
    <cfRule type="cellIs" dxfId="13" priority="22" operator="equal">
      <formula>""</formula>
    </cfRule>
  </conditionalFormatting>
  <conditionalFormatting sqref="E13:G13">
    <cfRule type="cellIs" dxfId="12" priority="21" operator="equal">
      <formula>""</formula>
    </cfRule>
  </conditionalFormatting>
  <conditionalFormatting sqref="E16:G16">
    <cfRule type="cellIs" dxfId="11" priority="17" operator="equal">
      <formula>""</formula>
    </cfRule>
  </conditionalFormatting>
  <conditionalFormatting sqref="E17:G17">
    <cfRule type="cellIs" dxfId="10" priority="15" operator="equal">
      <formula>""</formula>
    </cfRule>
  </conditionalFormatting>
  <conditionalFormatting sqref="J19">
    <cfRule type="cellIs" dxfId="9" priority="11" operator="equal">
      <formula>""</formula>
    </cfRule>
  </conditionalFormatting>
  <conditionalFormatting sqref="L19">
    <cfRule type="cellIs" dxfId="8" priority="10" operator="equal">
      <formula>""</formula>
    </cfRule>
  </conditionalFormatting>
  <conditionalFormatting sqref="E22:G22">
    <cfRule type="cellIs" dxfId="7" priority="8" operator="equal">
      <formula>""</formula>
    </cfRule>
  </conditionalFormatting>
  <conditionalFormatting sqref="L27:L49">
    <cfRule type="cellIs" dxfId="6" priority="7" operator="equal">
      <formula>""</formula>
    </cfRule>
  </conditionalFormatting>
  <conditionalFormatting sqref="L55:L79">
    <cfRule type="cellIs" dxfId="5" priority="5" operator="equal">
      <formula>"いいえ"</formula>
    </cfRule>
    <cfRule type="cellIs" dxfId="4" priority="6" operator="equal">
      <formula>""</formula>
    </cfRule>
  </conditionalFormatting>
  <conditionalFormatting sqref="O52:W52">
    <cfRule type="cellIs" dxfId="3" priority="3" stopIfTrue="1" operator="greaterThan">
      <formula>1</formula>
    </cfRule>
  </conditionalFormatting>
  <conditionalFormatting sqref="O52">
    <cfRule type="cellIs" dxfId="2" priority="4" stopIfTrue="1" operator="equal">
      <formula>"未回答"</formula>
    </cfRule>
  </conditionalFormatting>
  <conditionalFormatting sqref="J18">
    <cfRule type="cellIs" dxfId="1" priority="2" operator="equal">
      <formula>""</formula>
    </cfRule>
  </conditionalFormatting>
  <conditionalFormatting sqref="L18">
    <cfRule type="cellIs" dxfId="0" priority="1" operator="equal">
      <formula>""</formula>
    </cfRule>
  </conditionalFormatting>
  <dataValidations xWindow="871" yWindow="304" count="11">
    <dataValidation type="list" allowBlank="1" showInputMessage="1" showErrorMessage="1" sqref="L55:L79">
      <formula1>$T$18:$V$18</formula1>
    </dataValidation>
    <dataValidation imeMode="hiragana" allowBlank="1" showInputMessage="1" showErrorMessage="1" sqref="E22 E16 I3:I7 E14:F15 G14:M14 J3:M4"/>
    <dataValidation imeMode="off" allowBlank="1" showInputMessage="1" showErrorMessage="1" sqref="L18:L19 I20:L20 I6:M8 E21:M21"/>
    <dataValidation type="list" allowBlank="1" showInputMessage="1" showErrorMessage="1" sqref="L27:L49">
      <formula1>$T$22:$V$22</formula1>
    </dataValidation>
    <dataValidation allowBlank="1" showInputMessage="1" showErrorMessage="1" promptTitle="登録番号" prompt="３桁の番号を記入してください。" sqref="G13"/>
    <dataValidation type="list" allowBlank="1" showInputMessage="1" showErrorMessage="1" promptTitle="登録番号" prompt="リストより選択してください。" sqref="F13">
      <formula1>$S$14:$W$14</formula1>
    </dataValidation>
    <dataValidation type="list" allowBlank="1" showInputMessage="1" showErrorMessage="1" promptTitle="登録番号" prompt="リストより選択してください。" sqref="E13">
      <formula1>$S$13:$AP$13</formula1>
    </dataValidation>
    <dataValidation imeMode="off" allowBlank="1" showInputMessage="1" sqref="E17:G17"/>
    <dataValidation type="date" imeMode="hiragana" operator="greaterThan" allowBlank="1" showInputMessage="1" showErrorMessage="1" promptTitle="登録年月日" prompt="平成○○年○月○日。_x000a_入力は、西暦下２ケタ/月/日　(例)18/4/1　と入力。" sqref="J13:M13">
      <formula1>40836</formula1>
    </dataValidation>
    <dataValidation type="date" imeMode="hiragana" operator="greaterThan" allowBlank="1" showInputMessage="1" showErrorMessage="1" promptTitle="報告日" prompt="令和○○年○月○日。_x000a_入力は、西暦下２ケタ/月/日　(例)20/10/10　と入力。" sqref="I2:M2">
      <formula1>40836</formula1>
    </dataValidation>
    <dataValidation allowBlank="1" showInputMessage="1" showErrorMessage="1" promptTitle="入居開始年月日" prompt="平成○○年○○月○○日。_x000a_入力は、西暦下２ケタ/月/日　(例)13/02/1　と入力。" sqref="J17:M17"/>
  </dataValidations>
  <printOptions horizontalCentered="1"/>
  <pageMargins left="0.39370078740157483" right="0.39370078740157483" top="0.78740157480314965" bottom="0.39370078740157483" header="0.51181102362204722" footer="0.51181102362204722"/>
  <pageSetup paperSize="9" scale="83" orientation="portrait" horizontalDpi="300" verticalDpi="300" r:id="rId1"/>
  <headerFooter alignWithMargins="0"/>
  <rowBreaks count="2" manualBreakCount="2">
    <brk id="52" min="1" max="13" man="1"/>
    <brk id="84" max="1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showZeros="0" view="pageBreakPreview" zoomScale="85" zoomScaleNormal="100" zoomScaleSheetLayoutView="85" workbookViewId="0">
      <selection activeCell="F11" sqref="F11:H11"/>
    </sheetView>
  </sheetViews>
  <sheetFormatPr defaultRowHeight="13.5"/>
  <cols>
    <col min="1" max="1" width="20.625" customWidth="1"/>
    <col min="2" max="8" width="10.625" customWidth="1"/>
  </cols>
  <sheetData>
    <row r="1" spans="1:8" ht="13.5" customHeight="1">
      <c r="A1" s="88" t="s">
        <v>72</v>
      </c>
      <c r="B1" s="67"/>
      <c r="C1" s="67"/>
      <c r="D1" s="67"/>
      <c r="E1" s="67"/>
      <c r="F1" s="67"/>
      <c r="G1" s="67"/>
      <c r="H1" s="67"/>
    </row>
    <row r="2" spans="1:8" ht="24" customHeight="1">
      <c r="A2" s="252" t="s">
        <v>86</v>
      </c>
      <c r="B2" s="252"/>
      <c r="C2" s="252"/>
      <c r="D2" s="252"/>
      <c r="E2" s="252"/>
      <c r="F2" s="252"/>
      <c r="G2" s="252"/>
      <c r="H2" s="252"/>
    </row>
    <row r="3" spans="1:8" ht="13.5" customHeight="1">
      <c r="A3" s="67"/>
      <c r="B3" s="67"/>
      <c r="C3" s="67"/>
      <c r="D3" s="67"/>
      <c r="E3" s="67"/>
      <c r="F3" s="67"/>
      <c r="G3" s="67"/>
      <c r="H3" s="67"/>
    </row>
    <row r="4" spans="1:8" ht="27.75" customHeight="1">
      <c r="A4" s="101" t="s">
        <v>1</v>
      </c>
      <c r="B4" s="102">
        <f>+'定期報告書（様式１）'!E13</f>
        <v>0</v>
      </c>
      <c r="C4" s="103">
        <f>+'定期報告書（様式１）'!F13</f>
        <v>0</v>
      </c>
      <c r="D4" s="104">
        <f>+'定期報告書（様式１）'!G13</f>
        <v>0</v>
      </c>
      <c r="E4" s="105"/>
      <c r="F4" s="106"/>
      <c r="G4" s="106"/>
      <c r="H4" s="106"/>
    </row>
    <row r="5" spans="1:8" ht="27.75" customHeight="1">
      <c r="A5" s="101" t="s">
        <v>21</v>
      </c>
      <c r="B5" s="257">
        <f>+'定期報告書（様式１）'!E14</f>
        <v>0</v>
      </c>
      <c r="C5" s="258"/>
      <c r="D5" s="258"/>
      <c r="E5" s="258"/>
      <c r="F5" s="258"/>
      <c r="G5" s="258"/>
      <c r="H5" s="259"/>
    </row>
    <row r="6" spans="1:8" ht="27.75" customHeight="1">
      <c r="A6" s="107" t="s">
        <v>119</v>
      </c>
      <c r="B6" s="260">
        <f>+'定期報告書（様式１）'!I5</f>
        <v>0</v>
      </c>
      <c r="C6" s="261"/>
      <c r="D6" s="261"/>
      <c r="E6" s="261"/>
      <c r="F6" s="261"/>
      <c r="G6" s="261"/>
      <c r="H6" s="262"/>
    </row>
    <row r="7" spans="1:8" ht="27.75" customHeight="1">
      <c r="A7" s="108" t="s">
        <v>73</v>
      </c>
      <c r="B7" s="253">
        <f>+'定期報告書（様式１）'!E22</f>
        <v>0</v>
      </c>
      <c r="C7" s="254"/>
      <c r="D7" s="254"/>
      <c r="E7" s="254"/>
      <c r="F7" s="254"/>
      <c r="G7" s="254"/>
      <c r="H7" s="255"/>
    </row>
    <row r="8" spans="1:8" ht="18" customHeight="1">
      <c r="A8" s="67"/>
      <c r="B8" s="67"/>
      <c r="C8" s="67"/>
      <c r="D8" s="67"/>
      <c r="E8" s="67"/>
      <c r="F8" s="67"/>
      <c r="G8" s="67"/>
      <c r="H8" s="67"/>
    </row>
    <row r="9" spans="1:8" ht="27.75" customHeight="1">
      <c r="A9" s="256" t="s">
        <v>10</v>
      </c>
      <c r="B9" s="256"/>
      <c r="C9" s="256" t="s">
        <v>11</v>
      </c>
      <c r="D9" s="256"/>
      <c r="E9" s="256"/>
      <c r="F9" s="256" t="s">
        <v>39</v>
      </c>
      <c r="G9" s="256"/>
      <c r="H9" s="256"/>
    </row>
    <row r="10" spans="1:8" ht="99.75" customHeight="1">
      <c r="A10" s="263"/>
      <c r="B10" s="263"/>
      <c r="C10" s="264"/>
      <c r="D10" s="263"/>
      <c r="E10" s="263"/>
      <c r="F10" s="263"/>
      <c r="G10" s="263"/>
      <c r="H10" s="263"/>
    </row>
    <row r="11" spans="1:8" ht="99.75" customHeight="1">
      <c r="A11" s="263"/>
      <c r="B11" s="263"/>
      <c r="C11" s="263"/>
      <c r="D11" s="263"/>
      <c r="E11" s="263"/>
      <c r="F11" s="263"/>
      <c r="G11" s="263"/>
      <c r="H11" s="263"/>
    </row>
    <row r="12" spans="1:8" ht="99.75" customHeight="1">
      <c r="A12" s="263"/>
      <c r="B12" s="263"/>
      <c r="C12" s="263"/>
      <c r="D12" s="263"/>
      <c r="E12" s="263"/>
      <c r="F12" s="263"/>
      <c r="G12" s="263"/>
      <c r="H12" s="263"/>
    </row>
    <row r="13" spans="1:8" ht="99.75" customHeight="1">
      <c r="A13" s="263"/>
      <c r="B13" s="263"/>
      <c r="C13" s="263"/>
      <c r="D13" s="263"/>
      <c r="E13" s="263"/>
      <c r="F13" s="263"/>
      <c r="G13" s="263"/>
      <c r="H13" s="263"/>
    </row>
    <row r="14" spans="1:8" ht="99.75" customHeight="1">
      <c r="A14" s="263"/>
      <c r="B14" s="263"/>
      <c r="C14" s="263"/>
      <c r="D14" s="263"/>
      <c r="E14" s="263"/>
      <c r="F14" s="263"/>
      <c r="G14" s="263"/>
      <c r="H14" s="263"/>
    </row>
    <row r="15" spans="1:8" ht="99.75" customHeight="1">
      <c r="A15" s="263"/>
      <c r="B15" s="263"/>
      <c r="C15" s="263"/>
      <c r="D15" s="263"/>
      <c r="E15" s="263"/>
      <c r="F15" s="263"/>
      <c r="G15" s="263"/>
      <c r="H15" s="263"/>
    </row>
  </sheetData>
  <mergeCells count="25">
    <mergeCell ref="A14:B14"/>
    <mergeCell ref="C14:E14"/>
    <mergeCell ref="F14:H14"/>
    <mergeCell ref="A15:B15"/>
    <mergeCell ref="C15:E15"/>
    <mergeCell ref="F15:H15"/>
    <mergeCell ref="A12:B12"/>
    <mergeCell ref="C12:E12"/>
    <mergeCell ref="F12:H12"/>
    <mergeCell ref="A13:B13"/>
    <mergeCell ref="C13:E13"/>
    <mergeCell ref="F13:H13"/>
    <mergeCell ref="A10:B10"/>
    <mergeCell ref="C10:E10"/>
    <mergeCell ref="F10:H10"/>
    <mergeCell ref="A11:B11"/>
    <mergeCell ref="C11:E11"/>
    <mergeCell ref="F11:H11"/>
    <mergeCell ref="A2:H2"/>
    <mergeCell ref="B7:H7"/>
    <mergeCell ref="A9:B9"/>
    <mergeCell ref="C9:E9"/>
    <mergeCell ref="F9:H9"/>
    <mergeCell ref="B5:H5"/>
    <mergeCell ref="B6:H6"/>
  </mergeCells>
  <phoneticPr fontId="24"/>
  <dataValidations count="1">
    <dataValidation imeMode="hiragana" allowBlank="1" showInputMessage="1" showErrorMessage="1" sqref="B7:H7 A10:H15"/>
  </dataValidations>
  <printOptions horizontalCentered="1"/>
  <pageMargins left="0.39370078740157483" right="0.39370078740157483" top="0.78740157480314965" bottom="0.78740157480314965" header="0.51181102362204722" footer="0.51181102362204722"/>
  <pageSetup paperSize="9" scale="9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C2:N5"/>
  <sheetViews>
    <sheetView zoomScale="85" zoomScaleNormal="85" workbookViewId="0">
      <selection activeCell="B11" sqref="B11"/>
    </sheetView>
  </sheetViews>
  <sheetFormatPr defaultRowHeight="13.5"/>
  <cols>
    <col min="2" max="2" width="11.25" customWidth="1"/>
    <col min="7" max="13" width="10.25" customWidth="1"/>
  </cols>
  <sheetData>
    <row r="2" spans="3:14" ht="13.5" customHeight="1">
      <c r="C2" s="270" t="s">
        <v>173</v>
      </c>
      <c r="D2" s="267" t="s">
        <v>174</v>
      </c>
      <c r="E2" s="265" t="s">
        <v>175</v>
      </c>
      <c r="F2" s="266" t="s">
        <v>176</v>
      </c>
      <c r="G2" s="266"/>
      <c r="H2" s="266"/>
      <c r="I2" s="266"/>
      <c r="J2" s="266"/>
      <c r="K2" s="266"/>
      <c r="L2" s="266"/>
      <c r="M2" s="266"/>
      <c r="N2" s="266"/>
    </row>
    <row r="3" spans="3:14">
      <c r="C3" s="271"/>
      <c r="D3" s="268"/>
      <c r="E3" s="265"/>
      <c r="F3" s="266" t="s">
        <v>177</v>
      </c>
      <c r="G3" s="265" t="s">
        <v>178</v>
      </c>
      <c r="H3" s="265" t="s">
        <v>179</v>
      </c>
      <c r="I3" s="265" t="s">
        <v>180</v>
      </c>
      <c r="J3" s="265" t="s">
        <v>181</v>
      </c>
      <c r="K3" s="265" t="s">
        <v>182</v>
      </c>
      <c r="L3" s="265" t="s">
        <v>183</v>
      </c>
      <c r="M3" s="265" t="s">
        <v>184</v>
      </c>
      <c r="N3" s="266" t="s">
        <v>185</v>
      </c>
    </row>
    <row r="4" spans="3:14">
      <c r="C4" s="272"/>
      <c r="D4" s="269"/>
      <c r="E4" s="265"/>
      <c r="F4" s="266"/>
      <c r="G4" s="265"/>
      <c r="H4" s="265"/>
      <c r="I4" s="265"/>
      <c r="J4" s="265"/>
      <c r="K4" s="265"/>
      <c r="L4" s="265"/>
      <c r="M4" s="265"/>
      <c r="N4" s="266"/>
    </row>
    <row r="5" spans="3:14" s="109" customFormat="1">
      <c r="C5" s="144">
        <f>'定期報告書（様式１）'!J19</f>
        <v>0</v>
      </c>
      <c r="D5" s="145">
        <f>'定期報告書（様式１）'!L19</f>
        <v>0</v>
      </c>
      <c r="E5" s="144">
        <f>'定期報告書（様式１）'!L18</f>
        <v>0</v>
      </c>
      <c r="F5" s="144">
        <f>'定期報告書（様式１）'!E21</f>
        <v>0</v>
      </c>
      <c r="G5" s="144">
        <f>'定期報告書（様式１）'!F21</f>
        <v>0</v>
      </c>
      <c r="H5" s="144">
        <f>'定期報告書（様式１）'!G21</f>
        <v>0</v>
      </c>
      <c r="I5" s="144">
        <f>'定期報告書（様式１）'!H21</f>
        <v>0</v>
      </c>
      <c r="J5" s="144">
        <f>'定期報告書（様式１）'!I21</f>
        <v>0</v>
      </c>
      <c r="K5" s="144">
        <f>'定期報告書（様式１）'!J21</f>
        <v>0</v>
      </c>
      <c r="L5" s="144">
        <f>'定期報告書（様式１）'!K21</f>
        <v>0</v>
      </c>
      <c r="M5" s="144">
        <f>'定期報告書（様式１）'!L21</f>
        <v>0</v>
      </c>
      <c r="N5" s="144">
        <f>'定期報告書（様式１）'!M21</f>
        <v>0</v>
      </c>
    </row>
  </sheetData>
  <sheetProtection sheet="1" objects="1" scenarios="1"/>
  <mergeCells count="13">
    <mergeCell ref="L3:L4"/>
    <mergeCell ref="M3:M4"/>
    <mergeCell ref="N3:N4"/>
    <mergeCell ref="D2:D4"/>
    <mergeCell ref="C2:C4"/>
    <mergeCell ref="E2:E4"/>
    <mergeCell ref="F2:N2"/>
    <mergeCell ref="F3:F4"/>
    <mergeCell ref="G3:G4"/>
    <mergeCell ref="H3:H4"/>
    <mergeCell ref="I3:I4"/>
    <mergeCell ref="J3:J4"/>
    <mergeCell ref="K3:K4"/>
  </mergeCells>
  <phoneticPr fontId="55"/>
  <pageMargins left="0.7" right="0.7" top="0.75" bottom="0.75" header="0.3" footer="0.3"/>
  <pageSetup paperSize="9" scale="74"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定期報告書（様式１）</vt:lpstr>
      <vt:lpstr>現状報告書（様式２）</vt:lpstr>
      <vt:lpstr>集計用（こちらのシートは県で使用します。編集しないでください。</vt:lpstr>
      <vt:lpstr>'定期報告書（様式１）'!Print_Area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坂井隆正</cp:lastModifiedBy>
  <cp:lastPrinted>2024-07-04T02:30:21Z</cp:lastPrinted>
  <dcterms:created xsi:type="dcterms:W3CDTF">2012-07-04T02:31:03Z</dcterms:created>
  <dcterms:modified xsi:type="dcterms:W3CDTF">2024-08-21T08:44:39Z</dcterms:modified>
</cp:coreProperties>
</file>