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filterPrivacy="1"/>
  <xr:revisionPtr revIDLastSave="0" documentId="8_{E415AA2E-BB75-46A5-9B55-A4E053994435}" xr6:coauthVersionLast="36" xr6:coauthVersionMax="36" xr10:uidLastSave="{00000000-0000-0000-0000-000000000000}"/>
  <bookViews>
    <workbookView xWindow="0" yWindow="0" windowWidth="20490" windowHeight="7770" xr2:uid="{00000000-000D-0000-FFFF-FFFF00000000}"/>
  </bookViews>
  <sheets>
    <sheet name="入札書別紙" sheetId="2" r:id="rId1"/>
  </sheets>
  <definedNames>
    <definedName name="_xlnm.Print_Area" localSheetId="0">入札書別紙!$A$1:$S$26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2" l="1"/>
  <c r="P6" i="2"/>
  <c r="P21" i="2" l="1"/>
  <c r="J22" i="2"/>
  <c r="P20" i="2" l="1"/>
  <c r="P19" i="2" l="1"/>
  <c r="P18" i="2"/>
  <c r="P17" i="2"/>
  <c r="P16" i="2"/>
  <c r="P15" i="2"/>
  <c r="P14" i="2"/>
  <c r="P13" i="2"/>
  <c r="P12" i="2"/>
  <c r="P11" i="2"/>
  <c r="P10" i="2"/>
  <c r="P22" i="2" l="1"/>
</calcChain>
</file>

<file path=xl/sharedStrings.xml><?xml version="1.0" encoding="utf-8"?>
<sst xmlns="http://schemas.openxmlformats.org/spreadsheetml/2006/main" count="105" uniqueCount="28">
  <si>
    <t>円</t>
    <rPh sb="0" eb="1">
      <t>エン</t>
    </rPh>
    <phoneticPr fontId="1"/>
  </si>
  <si>
    <t>入札書別紙</t>
    <rPh sb="0" eb="3">
      <t>ニュウサツショ</t>
    </rPh>
    <rPh sb="3" eb="5">
      <t>ベッシ</t>
    </rPh>
    <phoneticPr fontId="1"/>
  </si>
  <si>
    <t>①</t>
    <phoneticPr fontId="1"/>
  </si>
  <si>
    <t>基本料金</t>
    <rPh sb="0" eb="2">
      <t>キホン</t>
    </rPh>
    <rPh sb="2" eb="4">
      <t>リョウキン</t>
    </rPh>
    <phoneticPr fontId="1"/>
  </si>
  <si>
    <t>年月</t>
    <rPh sb="0" eb="2">
      <t>ネンゲツ</t>
    </rPh>
    <phoneticPr fontId="1"/>
  </si>
  <si>
    <t>＠</t>
    <phoneticPr fontId="1"/>
  </si>
  <si>
    <t>×</t>
    <phoneticPr fontId="1"/>
  </si>
  <si>
    <t>kw</t>
    <phoneticPr fontId="1"/>
  </si>
  <si>
    <t>月</t>
    <rPh sb="0" eb="1">
      <t>ツキ</t>
    </rPh>
    <phoneticPr fontId="1"/>
  </si>
  <si>
    <t>＝</t>
    <phoneticPr fontId="1"/>
  </si>
  <si>
    <t>②</t>
    <phoneticPr fontId="1"/>
  </si>
  <si>
    <t>電力料金</t>
    <rPh sb="0" eb="2">
      <t>デンリョク</t>
    </rPh>
    <rPh sb="2" eb="4">
      <t>リョウキン</t>
    </rPh>
    <phoneticPr fontId="1"/>
  </si>
  <si>
    <t>kWh</t>
    <phoneticPr fontId="1"/>
  </si>
  <si>
    <t>合計</t>
    <rPh sb="0" eb="2">
      <t>ゴウケイ</t>
    </rPh>
    <phoneticPr fontId="1"/>
  </si>
  <si>
    <t>電力量料金</t>
    <rPh sb="0" eb="3">
      <t>デンリョクリョウ</t>
    </rPh>
    <rPh sb="3" eb="5">
      <t>リョウキン</t>
    </rPh>
    <phoneticPr fontId="1"/>
  </si>
  <si>
    <t>令和８年４月～
令和９年３月</t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phoneticPr fontId="1"/>
  </si>
  <si>
    <t>令和８年４月</t>
    <rPh sb="0" eb="2">
      <t>レイワ</t>
    </rPh>
    <rPh sb="3" eb="4">
      <t>ネン</t>
    </rPh>
    <rPh sb="5" eb="6">
      <t>ガツ</t>
    </rPh>
    <phoneticPr fontId="1"/>
  </si>
  <si>
    <t>令和８年５月</t>
    <rPh sb="0" eb="2">
      <t>レイワ</t>
    </rPh>
    <rPh sb="3" eb="4">
      <t>ネン</t>
    </rPh>
    <rPh sb="5" eb="6">
      <t>ガツ</t>
    </rPh>
    <phoneticPr fontId="1"/>
  </si>
  <si>
    <t>令和８年６月</t>
    <rPh sb="0" eb="2">
      <t>レイワ</t>
    </rPh>
    <rPh sb="3" eb="4">
      <t>ネン</t>
    </rPh>
    <rPh sb="5" eb="6">
      <t>ガツ</t>
    </rPh>
    <phoneticPr fontId="1"/>
  </si>
  <si>
    <t>令和８年７月</t>
    <rPh sb="0" eb="2">
      <t>レイワ</t>
    </rPh>
    <rPh sb="3" eb="4">
      <t>ネン</t>
    </rPh>
    <rPh sb="5" eb="6">
      <t>ガツ</t>
    </rPh>
    <phoneticPr fontId="1"/>
  </si>
  <si>
    <t>令和８年８月</t>
    <rPh sb="0" eb="2">
      <t>レイワ</t>
    </rPh>
    <rPh sb="3" eb="4">
      <t>ネン</t>
    </rPh>
    <rPh sb="5" eb="6">
      <t>ガツ</t>
    </rPh>
    <phoneticPr fontId="1"/>
  </si>
  <si>
    <t>令和８年９月</t>
    <rPh sb="0" eb="2">
      <t>レイワ</t>
    </rPh>
    <rPh sb="3" eb="4">
      <t>ネン</t>
    </rPh>
    <rPh sb="5" eb="6">
      <t>ガツ</t>
    </rPh>
    <phoneticPr fontId="1"/>
  </si>
  <si>
    <t>令和８年１０月</t>
    <rPh sb="0" eb="2">
      <t>レイワ</t>
    </rPh>
    <rPh sb="3" eb="4">
      <t>ネン</t>
    </rPh>
    <rPh sb="6" eb="7">
      <t>ガツ</t>
    </rPh>
    <phoneticPr fontId="1"/>
  </si>
  <si>
    <t>令和８年１１月</t>
    <rPh sb="0" eb="2">
      <t>レイワ</t>
    </rPh>
    <rPh sb="3" eb="4">
      <t>ネン</t>
    </rPh>
    <rPh sb="6" eb="7">
      <t>ガツ</t>
    </rPh>
    <phoneticPr fontId="1"/>
  </si>
  <si>
    <t>令和８年１２月</t>
    <rPh sb="0" eb="2">
      <t>レイワ</t>
    </rPh>
    <rPh sb="3" eb="4">
      <t>ネン</t>
    </rPh>
    <rPh sb="6" eb="7">
      <t>ガツ</t>
    </rPh>
    <phoneticPr fontId="1"/>
  </si>
  <si>
    <t>令和９年１月</t>
    <rPh sb="0" eb="2">
      <t>レイワ</t>
    </rPh>
    <rPh sb="3" eb="4">
      <t>ネン</t>
    </rPh>
    <rPh sb="5" eb="6">
      <t>ガツ</t>
    </rPh>
    <phoneticPr fontId="1"/>
  </si>
  <si>
    <t>令和９年２月</t>
    <rPh sb="0" eb="2">
      <t>レイワ</t>
    </rPh>
    <rPh sb="3" eb="4">
      <t>ネン</t>
    </rPh>
    <rPh sb="5" eb="6">
      <t>ガツ</t>
    </rPh>
    <phoneticPr fontId="1"/>
  </si>
  <si>
    <t>令和９年３月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</si>
</sst>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;[Red]\-#,##0.00\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distributed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8" xfId="0" applyFont="1" applyBorder="1" applyAlignment="1">
      <alignment vertical="center"/>
    </xf>
    <xf numFmtId="2" fontId="2" fillId="0" borderId="9" xfId="0" applyNumberFormat="1" applyFont="1" applyBorder="1" applyAlignment="1" applyProtection="1">
      <alignment horizontal="right" vertical="center"/>
      <protection locked="0"/>
    </xf>
    <xf numFmtId="38" fontId="2" fillId="0" borderId="9" xfId="1" applyFont="1" applyBorder="1" applyAlignment="1" applyProtection="1">
      <alignment horizontal="right" vertical="center"/>
      <protection locked="0"/>
    </xf>
    <xf numFmtId="38" fontId="2" fillId="0" borderId="9" xfId="0" applyNumberFormat="1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>
      <alignment horizontal="left" vertical="center" wrapText="1"/>
    </xf>
    <xf numFmtId="38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distributed" vertical="center" wrapText="1" indent="2"/>
    </xf>
    <xf numFmtId="0" fontId="2" fillId="0" borderId="9" xfId="0" applyFont="1" applyBorder="1" applyAlignment="1">
      <alignment horizontal="distributed" vertical="center" wrapText="1" indent="2"/>
    </xf>
    <xf numFmtId="0" fontId="2" fillId="0" borderId="7" xfId="0" applyFont="1" applyBorder="1" applyAlignment="1">
      <alignment horizontal="distributed" vertical="center" wrapText="1" indent="2"/>
    </xf>
    <xf numFmtId="0" fontId="2" fillId="0" borderId="6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distributed" vertical="center" indent="2"/>
    </xf>
    <xf numFmtId="0" fontId="2" fillId="0" borderId="7" xfId="0" applyFont="1" applyBorder="1" applyAlignment="1">
      <alignment horizontal="distributed" vertical="center" indent="2"/>
    </xf>
    <xf numFmtId="0" fontId="2" fillId="0" borderId="6" xfId="0" applyFont="1" applyBorder="1" applyAlignment="1">
      <alignment horizontal="distributed" vertical="center" indent="10"/>
    </xf>
    <xf numFmtId="0" fontId="2" fillId="0" borderId="9" xfId="0" applyFont="1" applyBorder="1" applyAlignment="1">
      <alignment horizontal="distributed" vertical="center" indent="10"/>
    </xf>
    <xf numFmtId="0" fontId="2" fillId="0" borderId="7" xfId="0" applyFont="1" applyBorder="1" applyAlignment="1">
      <alignment horizontal="distributed" vertical="center" indent="10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8" xfId="1" applyNumberFormat="1" applyFont="1" applyBorder="1" applyAlignment="1" applyProtection="1">
      <alignment horizontal="right" vertical="center"/>
      <protection locked="0"/>
    </xf>
    <xf numFmtId="176" fontId="2" fillId="0" borderId="1" xfId="1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38" fontId="2" fillId="0" borderId="8" xfId="1" applyFont="1" applyBorder="1" applyAlignment="1" applyProtection="1">
      <alignment horizontal="right" vertical="center"/>
      <protection locked="0"/>
    </xf>
    <xf numFmtId="38" fontId="2" fillId="0" borderId="1" xfId="1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22</xdr:row>
      <xdr:rowOff>42333</xdr:rowOff>
    </xdr:from>
    <xdr:to>
      <xdr:col>19</xdr:col>
      <xdr:colOff>232833</xdr:colOff>
      <xdr:row>25</xdr:row>
      <xdr:rowOff>360579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8424333"/>
          <a:ext cx="6604000" cy="1461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6"/>
  <sheetViews>
    <sheetView tabSelected="1" view="pageBreakPreview" zoomScale="90" zoomScaleNormal="100" zoomScaleSheetLayoutView="90" workbookViewId="0">
      <selection activeCell="V6" sqref="V6"/>
    </sheetView>
  </sheetViews>
  <sheetFormatPr defaultRowHeight="30" customHeight="1" x14ac:dyDescent="0.15"/>
  <cols>
    <col min="1" max="3" width="2.625" style="1" customWidth="1"/>
    <col min="4" max="4" width="12.625" style="1" customWidth="1"/>
    <col min="5" max="5" width="2.625" style="2" customWidth="1"/>
    <col min="6" max="6" width="3.5" style="1" bestFit="1" customWidth="1"/>
    <col min="7" max="7" width="6.625" style="1" customWidth="1"/>
    <col min="8" max="9" width="3.5" style="1" bestFit="1" customWidth="1"/>
    <col min="10" max="10" width="4.5" style="1" bestFit="1" customWidth="1"/>
    <col min="11" max="15" width="3.5" style="1" bestFit="1" customWidth="1"/>
    <col min="16" max="16" width="11.625" style="1" customWidth="1"/>
    <col min="17" max="17" width="3.5" style="1" bestFit="1" customWidth="1"/>
    <col min="18" max="18" width="4.625" style="1" customWidth="1"/>
    <col min="19" max="19" width="2.625" style="1" customWidth="1"/>
    <col min="20" max="16384" width="9" style="1"/>
  </cols>
  <sheetData>
    <row r="1" spans="1:19" ht="30" customHeight="1" x14ac:dyDescent="0.15">
      <c r="A1" s="39" t="s">
        <v>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3" spans="1:19" ht="30" customHeight="1" x14ac:dyDescent="0.15">
      <c r="A3" s="30" t="s">
        <v>2</v>
      </c>
      <c r="B3" s="30"/>
      <c r="C3" s="7"/>
      <c r="D3" s="1" t="s">
        <v>3</v>
      </c>
    </row>
    <row r="4" spans="1:19" ht="30" customHeight="1" x14ac:dyDescent="0.15">
      <c r="B4" s="24" t="s">
        <v>4</v>
      </c>
      <c r="C4" s="25"/>
      <c r="D4" s="25"/>
      <c r="E4" s="26"/>
      <c r="F4" s="27" t="s">
        <v>3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9"/>
    </row>
    <row r="5" spans="1:19" ht="30" customHeight="1" x14ac:dyDescent="0.15">
      <c r="B5" s="33"/>
      <c r="C5" s="35" t="s">
        <v>15</v>
      </c>
      <c r="D5" s="35"/>
      <c r="E5" s="10"/>
      <c r="F5" s="33" t="s">
        <v>5</v>
      </c>
      <c r="G5" s="37"/>
      <c r="H5" s="31" t="s">
        <v>0</v>
      </c>
      <c r="I5" s="31" t="s">
        <v>6</v>
      </c>
      <c r="J5" s="31">
        <v>138</v>
      </c>
      <c r="K5" s="31" t="s">
        <v>7</v>
      </c>
      <c r="L5" s="31" t="s">
        <v>6</v>
      </c>
      <c r="M5" s="31">
        <v>12</v>
      </c>
      <c r="N5" s="31" t="s">
        <v>8</v>
      </c>
      <c r="O5" s="31" t="s">
        <v>9</v>
      </c>
      <c r="P5" s="40">
        <f>INT(G5*J5*M5)</f>
        <v>0</v>
      </c>
      <c r="Q5" s="31" t="s">
        <v>0</v>
      </c>
      <c r="R5" s="42"/>
    </row>
    <row r="6" spans="1:19" ht="30" customHeight="1" x14ac:dyDescent="0.15">
      <c r="B6" s="34"/>
      <c r="C6" s="36"/>
      <c r="D6" s="36"/>
      <c r="E6" s="8"/>
      <c r="F6" s="34"/>
      <c r="G6" s="38"/>
      <c r="H6" s="32"/>
      <c r="I6" s="32"/>
      <c r="J6" s="32"/>
      <c r="K6" s="32"/>
      <c r="L6" s="32"/>
      <c r="M6" s="32"/>
      <c r="N6" s="32"/>
      <c r="O6" s="32"/>
      <c r="P6" s="41">
        <f t="shared" ref="P6" si="0">INT(G6*J6)</f>
        <v>0</v>
      </c>
      <c r="Q6" s="32"/>
      <c r="R6" s="43"/>
    </row>
    <row r="8" spans="1:19" ht="30" customHeight="1" x14ac:dyDescent="0.15">
      <c r="A8" s="30" t="s">
        <v>10</v>
      </c>
      <c r="B8" s="30"/>
      <c r="C8" s="7"/>
      <c r="D8" s="1" t="s">
        <v>11</v>
      </c>
    </row>
    <row r="9" spans="1:19" ht="30" customHeight="1" x14ac:dyDescent="0.15">
      <c r="B9" s="24" t="s">
        <v>4</v>
      </c>
      <c r="C9" s="25"/>
      <c r="D9" s="25"/>
      <c r="E9" s="26"/>
      <c r="F9" s="27" t="s">
        <v>14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9"/>
    </row>
    <row r="10" spans="1:19" ht="30" customHeight="1" x14ac:dyDescent="0.15">
      <c r="B10" s="6"/>
      <c r="C10" s="18" t="s">
        <v>16</v>
      </c>
      <c r="D10" s="18"/>
      <c r="E10" s="9"/>
      <c r="F10" s="3" t="s">
        <v>5</v>
      </c>
      <c r="G10" s="15"/>
      <c r="H10" s="4" t="s">
        <v>0</v>
      </c>
      <c r="I10" s="4" t="s">
        <v>6</v>
      </c>
      <c r="J10" s="19">
        <v>26623</v>
      </c>
      <c r="K10" s="19"/>
      <c r="L10" s="19"/>
      <c r="M10" s="20" t="s">
        <v>12</v>
      </c>
      <c r="N10" s="20"/>
      <c r="O10" s="4" t="s">
        <v>9</v>
      </c>
      <c r="P10" s="16">
        <f>INT(G10*J10)</f>
        <v>0</v>
      </c>
      <c r="Q10" s="4" t="s">
        <v>0</v>
      </c>
      <c r="R10" s="5"/>
    </row>
    <row r="11" spans="1:19" ht="30" customHeight="1" x14ac:dyDescent="0.15">
      <c r="B11" s="6"/>
      <c r="C11" s="18" t="s">
        <v>17</v>
      </c>
      <c r="D11" s="18"/>
      <c r="E11" s="9"/>
      <c r="F11" s="3" t="s">
        <v>5</v>
      </c>
      <c r="G11" s="15"/>
      <c r="H11" s="4" t="s">
        <v>0</v>
      </c>
      <c r="I11" s="4" t="s">
        <v>6</v>
      </c>
      <c r="J11" s="19">
        <v>23383</v>
      </c>
      <c r="K11" s="19"/>
      <c r="L11" s="19"/>
      <c r="M11" s="20" t="s">
        <v>12</v>
      </c>
      <c r="N11" s="20"/>
      <c r="O11" s="4" t="s">
        <v>9</v>
      </c>
      <c r="P11" s="16">
        <f t="shared" ref="P11:P19" si="1">INT(G11*J11)</f>
        <v>0</v>
      </c>
      <c r="Q11" s="4" t="s">
        <v>0</v>
      </c>
      <c r="R11" s="5"/>
    </row>
    <row r="12" spans="1:19" ht="30" customHeight="1" x14ac:dyDescent="0.15">
      <c r="B12" s="6"/>
      <c r="C12" s="18" t="s">
        <v>18</v>
      </c>
      <c r="D12" s="18"/>
      <c r="E12" s="9"/>
      <c r="F12" s="3" t="s">
        <v>5</v>
      </c>
      <c r="G12" s="15"/>
      <c r="H12" s="4" t="s">
        <v>0</v>
      </c>
      <c r="I12" s="4" t="s">
        <v>6</v>
      </c>
      <c r="J12" s="19">
        <v>27208</v>
      </c>
      <c r="K12" s="19"/>
      <c r="L12" s="19"/>
      <c r="M12" s="20" t="s">
        <v>12</v>
      </c>
      <c r="N12" s="20"/>
      <c r="O12" s="4" t="s">
        <v>9</v>
      </c>
      <c r="P12" s="16">
        <f t="shared" si="1"/>
        <v>0</v>
      </c>
      <c r="Q12" s="4" t="s">
        <v>0</v>
      </c>
      <c r="R12" s="5"/>
    </row>
    <row r="13" spans="1:19" ht="30" customHeight="1" x14ac:dyDescent="0.15">
      <c r="B13" s="6"/>
      <c r="C13" s="18" t="s">
        <v>19</v>
      </c>
      <c r="D13" s="18"/>
      <c r="E13" s="9"/>
      <c r="F13" s="3" t="s">
        <v>5</v>
      </c>
      <c r="G13" s="15"/>
      <c r="H13" s="4" t="s">
        <v>0</v>
      </c>
      <c r="I13" s="4" t="s">
        <v>6</v>
      </c>
      <c r="J13" s="19">
        <v>38062</v>
      </c>
      <c r="K13" s="19"/>
      <c r="L13" s="19"/>
      <c r="M13" s="20" t="s">
        <v>12</v>
      </c>
      <c r="N13" s="20"/>
      <c r="O13" s="4" t="s">
        <v>9</v>
      </c>
      <c r="P13" s="16">
        <f t="shared" si="1"/>
        <v>0</v>
      </c>
      <c r="Q13" s="4" t="s">
        <v>0</v>
      </c>
      <c r="R13" s="5"/>
    </row>
    <row r="14" spans="1:19" ht="30" customHeight="1" x14ac:dyDescent="0.15">
      <c r="B14" s="6"/>
      <c r="C14" s="18" t="s">
        <v>20</v>
      </c>
      <c r="D14" s="18"/>
      <c r="E14" s="9"/>
      <c r="F14" s="3" t="s">
        <v>5</v>
      </c>
      <c r="G14" s="15"/>
      <c r="H14" s="4" t="s">
        <v>0</v>
      </c>
      <c r="I14" s="4" t="s">
        <v>6</v>
      </c>
      <c r="J14" s="19">
        <v>32526</v>
      </c>
      <c r="K14" s="19"/>
      <c r="L14" s="19"/>
      <c r="M14" s="20" t="s">
        <v>12</v>
      </c>
      <c r="N14" s="20"/>
      <c r="O14" s="4" t="s">
        <v>9</v>
      </c>
      <c r="P14" s="16">
        <f t="shared" si="1"/>
        <v>0</v>
      </c>
      <c r="Q14" s="4" t="s">
        <v>0</v>
      </c>
      <c r="R14" s="5"/>
    </row>
    <row r="15" spans="1:19" ht="30" customHeight="1" x14ac:dyDescent="0.15">
      <c r="B15" s="6"/>
      <c r="C15" s="18" t="s">
        <v>21</v>
      </c>
      <c r="D15" s="18"/>
      <c r="E15" s="9"/>
      <c r="F15" s="3" t="s">
        <v>5</v>
      </c>
      <c r="G15" s="15"/>
      <c r="H15" s="4" t="s">
        <v>0</v>
      </c>
      <c r="I15" s="4" t="s">
        <v>6</v>
      </c>
      <c r="J15" s="19">
        <v>29030</v>
      </c>
      <c r="K15" s="19"/>
      <c r="L15" s="19"/>
      <c r="M15" s="20" t="s">
        <v>12</v>
      </c>
      <c r="N15" s="20"/>
      <c r="O15" s="4" t="s">
        <v>9</v>
      </c>
      <c r="P15" s="16">
        <f t="shared" si="1"/>
        <v>0</v>
      </c>
      <c r="Q15" s="4" t="s">
        <v>0</v>
      </c>
      <c r="R15" s="5"/>
    </row>
    <row r="16" spans="1:19" ht="30" customHeight="1" x14ac:dyDescent="0.15">
      <c r="B16" s="6"/>
      <c r="C16" s="18" t="s">
        <v>22</v>
      </c>
      <c r="D16" s="18"/>
      <c r="E16" s="9"/>
      <c r="F16" s="3" t="s">
        <v>5</v>
      </c>
      <c r="G16" s="15"/>
      <c r="H16" s="4" t="s">
        <v>0</v>
      </c>
      <c r="I16" s="4" t="s">
        <v>6</v>
      </c>
      <c r="J16" s="19">
        <v>25726</v>
      </c>
      <c r="K16" s="19"/>
      <c r="L16" s="19"/>
      <c r="M16" s="20" t="s">
        <v>12</v>
      </c>
      <c r="N16" s="20"/>
      <c r="O16" s="4" t="s">
        <v>9</v>
      </c>
      <c r="P16" s="16">
        <f t="shared" si="1"/>
        <v>0</v>
      </c>
      <c r="Q16" s="4" t="s">
        <v>0</v>
      </c>
      <c r="R16" s="5"/>
    </row>
    <row r="17" spans="2:18" ht="30" customHeight="1" x14ac:dyDescent="0.15">
      <c r="B17" s="6"/>
      <c r="C17" s="18" t="s">
        <v>23</v>
      </c>
      <c r="D17" s="18"/>
      <c r="E17" s="9"/>
      <c r="F17" s="3" t="s">
        <v>5</v>
      </c>
      <c r="G17" s="15"/>
      <c r="H17" s="4" t="s">
        <v>0</v>
      </c>
      <c r="I17" s="4" t="s">
        <v>6</v>
      </c>
      <c r="J17" s="19">
        <v>28149</v>
      </c>
      <c r="K17" s="19"/>
      <c r="L17" s="19"/>
      <c r="M17" s="20" t="s">
        <v>12</v>
      </c>
      <c r="N17" s="20"/>
      <c r="O17" s="4" t="s">
        <v>9</v>
      </c>
      <c r="P17" s="16">
        <f t="shared" si="1"/>
        <v>0</v>
      </c>
      <c r="Q17" s="4" t="s">
        <v>0</v>
      </c>
      <c r="R17" s="5"/>
    </row>
    <row r="18" spans="2:18" ht="30" customHeight="1" x14ac:dyDescent="0.15">
      <c r="B18" s="6"/>
      <c r="C18" s="18" t="s">
        <v>24</v>
      </c>
      <c r="D18" s="18"/>
      <c r="E18" s="9"/>
      <c r="F18" s="3" t="s">
        <v>5</v>
      </c>
      <c r="G18" s="15"/>
      <c r="H18" s="4" t="s">
        <v>0</v>
      </c>
      <c r="I18" s="4" t="s">
        <v>6</v>
      </c>
      <c r="J18" s="19">
        <v>41251</v>
      </c>
      <c r="K18" s="19"/>
      <c r="L18" s="19"/>
      <c r="M18" s="20" t="s">
        <v>12</v>
      </c>
      <c r="N18" s="20"/>
      <c r="O18" s="4" t="s">
        <v>9</v>
      </c>
      <c r="P18" s="16">
        <f t="shared" si="1"/>
        <v>0</v>
      </c>
      <c r="Q18" s="4" t="s">
        <v>0</v>
      </c>
      <c r="R18" s="5"/>
    </row>
    <row r="19" spans="2:18" ht="30" customHeight="1" x14ac:dyDescent="0.15">
      <c r="B19" s="6"/>
      <c r="C19" s="18" t="s">
        <v>25</v>
      </c>
      <c r="D19" s="18"/>
      <c r="E19" s="9"/>
      <c r="F19" s="3" t="s">
        <v>5</v>
      </c>
      <c r="G19" s="15"/>
      <c r="H19" s="4" t="s">
        <v>0</v>
      </c>
      <c r="I19" s="4" t="s">
        <v>6</v>
      </c>
      <c r="J19" s="19">
        <v>49465</v>
      </c>
      <c r="K19" s="19"/>
      <c r="L19" s="19"/>
      <c r="M19" s="20" t="s">
        <v>12</v>
      </c>
      <c r="N19" s="20"/>
      <c r="O19" s="4" t="s">
        <v>9</v>
      </c>
      <c r="P19" s="16">
        <f t="shared" si="1"/>
        <v>0</v>
      </c>
      <c r="Q19" s="4" t="s">
        <v>0</v>
      </c>
      <c r="R19" s="5"/>
    </row>
    <row r="20" spans="2:18" ht="30" customHeight="1" x14ac:dyDescent="0.15">
      <c r="B20" s="6"/>
      <c r="C20" s="18" t="s">
        <v>26</v>
      </c>
      <c r="D20" s="18"/>
      <c r="E20" s="9"/>
      <c r="F20" s="3" t="s">
        <v>5</v>
      </c>
      <c r="G20" s="15"/>
      <c r="H20" s="4" t="s">
        <v>0</v>
      </c>
      <c r="I20" s="4" t="s">
        <v>6</v>
      </c>
      <c r="J20" s="19">
        <v>41835</v>
      </c>
      <c r="K20" s="19"/>
      <c r="L20" s="19"/>
      <c r="M20" s="20" t="s">
        <v>12</v>
      </c>
      <c r="N20" s="20"/>
      <c r="O20" s="4" t="s">
        <v>9</v>
      </c>
      <c r="P20" s="16">
        <f>INT(G20*J20)</f>
        <v>0</v>
      </c>
      <c r="Q20" s="4" t="s">
        <v>0</v>
      </c>
      <c r="R20" s="5"/>
    </row>
    <row r="21" spans="2:18" ht="30" customHeight="1" x14ac:dyDescent="0.15">
      <c r="B21" s="6"/>
      <c r="C21" s="18" t="s">
        <v>27</v>
      </c>
      <c r="D21" s="18"/>
      <c r="E21" s="9"/>
      <c r="F21" s="3" t="s">
        <v>5</v>
      </c>
      <c r="G21" s="15"/>
      <c r="H21" s="4" t="s">
        <v>0</v>
      </c>
      <c r="I21" s="4" t="s">
        <v>6</v>
      </c>
      <c r="J21" s="19">
        <v>28311</v>
      </c>
      <c r="K21" s="19"/>
      <c r="L21" s="19"/>
      <c r="M21" s="20" t="s">
        <v>12</v>
      </c>
      <c r="N21" s="20"/>
      <c r="O21" s="4" t="s">
        <v>9</v>
      </c>
      <c r="P21" s="16">
        <f>INT(G21*J21)</f>
        <v>0</v>
      </c>
      <c r="Q21" s="4" t="s">
        <v>0</v>
      </c>
      <c r="R21" s="5"/>
    </row>
    <row r="22" spans="2:18" ht="30" customHeight="1" x14ac:dyDescent="0.15">
      <c r="B22" s="21" t="s">
        <v>13</v>
      </c>
      <c r="C22" s="22"/>
      <c r="D22" s="22"/>
      <c r="E22" s="23"/>
      <c r="F22" s="3"/>
      <c r="G22" s="4"/>
      <c r="H22" s="4"/>
      <c r="I22" s="4"/>
      <c r="J22" s="19">
        <f>SUM(J10:L21)</f>
        <v>391569</v>
      </c>
      <c r="K22" s="19"/>
      <c r="L22" s="19"/>
      <c r="M22" s="20" t="s">
        <v>12</v>
      </c>
      <c r="N22" s="20"/>
      <c r="O22" s="4"/>
      <c r="P22" s="17">
        <f>SUM(P10:P21)</f>
        <v>0</v>
      </c>
      <c r="Q22" s="4" t="s">
        <v>0</v>
      </c>
      <c r="R22" s="5"/>
    </row>
    <row r="23" spans="2:18" ht="30" customHeight="1" x14ac:dyDescent="0.15">
      <c r="B23" s="14"/>
      <c r="C23" s="1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2:18" ht="30" customHeight="1" x14ac:dyDescent="0.15">
      <c r="B24" s="13"/>
      <c r="C24" s="13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2:18" ht="30" customHeight="1" x14ac:dyDescent="0.15"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2:18" ht="30" customHeight="1" x14ac:dyDescent="0.15"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</sheetData>
  <mergeCells count="61">
    <mergeCell ref="A1:S1"/>
    <mergeCell ref="A3:B3"/>
    <mergeCell ref="B4:E4"/>
    <mergeCell ref="F4:R4"/>
    <mergeCell ref="P5:P6"/>
    <mergeCell ref="Q5:Q6"/>
    <mergeCell ref="R5:R6"/>
    <mergeCell ref="N5:N6"/>
    <mergeCell ref="O5:O6"/>
    <mergeCell ref="A8:B8"/>
    <mergeCell ref="J5:J6"/>
    <mergeCell ref="K5:K6"/>
    <mergeCell ref="L5:L6"/>
    <mergeCell ref="M5:M6"/>
    <mergeCell ref="B5:B6"/>
    <mergeCell ref="C5:D6"/>
    <mergeCell ref="F5:F6"/>
    <mergeCell ref="G5:G6"/>
    <mergeCell ref="H5:H6"/>
    <mergeCell ref="I5:I6"/>
    <mergeCell ref="B9:E9"/>
    <mergeCell ref="F9:R9"/>
    <mergeCell ref="C10:D10"/>
    <mergeCell ref="J10:L10"/>
    <mergeCell ref="M10:N10"/>
    <mergeCell ref="C11:D11"/>
    <mergeCell ref="J11:L11"/>
    <mergeCell ref="M11:N11"/>
    <mergeCell ref="C12:D12"/>
    <mergeCell ref="J12:L12"/>
    <mergeCell ref="M12:N12"/>
    <mergeCell ref="C13:D13"/>
    <mergeCell ref="J13:L13"/>
    <mergeCell ref="M13:N13"/>
    <mergeCell ref="C14:D14"/>
    <mergeCell ref="J14:L14"/>
    <mergeCell ref="M14:N14"/>
    <mergeCell ref="C15:D15"/>
    <mergeCell ref="J15:L15"/>
    <mergeCell ref="M15:N15"/>
    <mergeCell ref="C16:D16"/>
    <mergeCell ref="J16:L16"/>
    <mergeCell ref="M16:N16"/>
    <mergeCell ref="C17:D17"/>
    <mergeCell ref="J17:L17"/>
    <mergeCell ref="M17:N17"/>
    <mergeCell ref="C18:D18"/>
    <mergeCell ref="J18:L18"/>
    <mergeCell ref="M18:N18"/>
    <mergeCell ref="C19:D19"/>
    <mergeCell ref="J19:L19"/>
    <mergeCell ref="M19:N19"/>
    <mergeCell ref="C20:D20"/>
    <mergeCell ref="J20:L20"/>
    <mergeCell ref="M20:N20"/>
    <mergeCell ref="C21:D21"/>
    <mergeCell ref="J21:L21"/>
    <mergeCell ref="M21:N21"/>
    <mergeCell ref="B22:E22"/>
    <mergeCell ref="J22:L22"/>
    <mergeCell ref="M22:N22"/>
  </mergeCells>
  <phoneticPr fontId="1"/>
  <pageMargins left="0.98425196850393704" right="0.39370078740157483" top="0.9842519685039370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入札書別紙</vt:lpstr>
      <vt:lpstr>入札書別紙!Print_Area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2025-12-17T06:08:15Z</dcterms:created>
  <dcterms:modified xsi:type="dcterms:W3CDTF">2025-12-17T06:08:15Z</dcterms:modified>
</cp:coreProperties>
</file>